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sukasa SHIMAZAWA\Documents\Homepage\岐阜県協会\"/>
    </mc:Choice>
  </mc:AlternateContent>
  <bookViews>
    <workbookView xWindow="0" yWindow="30" windowWidth="15480" windowHeight="11640" tabRatio="588"/>
  </bookViews>
  <sheets>
    <sheet name="F-0007" sheetId="7" r:id="rId1"/>
  </sheets>
  <definedNames>
    <definedName name="_xlnm.Print_Area" localSheetId="0">'F-0007'!$B$1:$AP$76</definedName>
  </definedNames>
  <calcPr calcId="152511"/>
</workbook>
</file>

<file path=xl/calcChain.xml><?xml version="1.0" encoding="utf-8"?>
<calcChain xmlns="http://schemas.openxmlformats.org/spreadsheetml/2006/main">
  <c r="AE52" i="7" l="1"/>
  <c r="AE50" i="7"/>
  <c r="AE48" i="7"/>
  <c r="AE46" i="7"/>
  <c r="AE44" i="7"/>
  <c r="AE42" i="7"/>
  <c r="AE40" i="7"/>
  <c r="AE38" i="7"/>
  <c r="AE36" i="7"/>
  <c r="AE34" i="7"/>
  <c r="AE32" i="7"/>
  <c r="AE30" i="7"/>
  <c r="AE28" i="7"/>
  <c r="AE26" i="7"/>
  <c r="AI60" i="7" l="1"/>
  <c r="AI58" i="7"/>
  <c r="AH28" i="7"/>
  <c r="S46" i="7"/>
  <c r="W46" i="7"/>
  <c r="AA46" i="7"/>
  <c r="AD46" i="7"/>
  <c r="AH46" i="7"/>
  <c r="S48" i="7"/>
  <c r="W48" i="7"/>
  <c r="AA48" i="7"/>
  <c r="AD48" i="7"/>
  <c r="AH48" i="7"/>
  <c r="AH38" i="7"/>
  <c r="AD38" i="7"/>
  <c r="AA38" i="7"/>
  <c r="W38" i="7"/>
  <c r="S38" i="7"/>
  <c r="AH40" i="7"/>
  <c r="AD40" i="7"/>
  <c r="AA40" i="7"/>
  <c r="W40" i="7"/>
  <c r="S40" i="7"/>
  <c r="AH30" i="7"/>
  <c r="AH44" i="7"/>
  <c r="AH42" i="7"/>
  <c r="AH36" i="7"/>
  <c r="AH32" i="7"/>
  <c r="AD52" i="7"/>
  <c r="AD50" i="7"/>
  <c r="AD44" i="7"/>
  <c r="AD42" i="7"/>
  <c r="AD36" i="7"/>
  <c r="AD34" i="7"/>
  <c r="AD32" i="7"/>
  <c r="AD30" i="7"/>
  <c r="AD28" i="7"/>
  <c r="AH52" i="7"/>
  <c r="AH50" i="7"/>
  <c r="AH34" i="7"/>
  <c r="AA52" i="7"/>
  <c r="AA50" i="7"/>
  <c r="AA44" i="7"/>
  <c r="AA42" i="7"/>
  <c r="AA36" i="7"/>
  <c r="AA34" i="7"/>
  <c r="AA32" i="7"/>
  <c r="AA30" i="7"/>
  <c r="AA28" i="7"/>
  <c r="W52" i="7"/>
  <c r="W50" i="7"/>
  <c r="W44" i="7"/>
  <c r="W42" i="7"/>
  <c r="W36" i="7"/>
  <c r="W34" i="7"/>
  <c r="W32" i="7"/>
  <c r="W30" i="7"/>
  <c r="W28" i="7"/>
  <c r="S52" i="7"/>
  <c r="S50" i="7"/>
  <c r="S44" i="7"/>
  <c r="S42" i="7"/>
  <c r="S36" i="7"/>
  <c r="S34" i="7"/>
  <c r="S32" i="7"/>
  <c r="S30" i="7"/>
  <c r="S28" i="7"/>
  <c r="AI54" i="7" l="1"/>
  <c r="AI62" i="7" s="1"/>
</calcChain>
</file>

<file path=xl/comments1.xml><?xml version="1.0" encoding="utf-8"?>
<comments xmlns="http://schemas.openxmlformats.org/spreadsheetml/2006/main">
  <authors>
    <author>岐阜医療科学大学</author>
    <author>岐阜医療技術短期大学</author>
    <author>Tsukasa SHIMAZAWA</author>
  </authors>
  <commentList>
    <comment ref="F26" authorId="0" shapeId="0">
      <text>
        <r>
          <rPr>
            <sz val="9"/>
            <color indexed="81"/>
            <rFont val="ＭＳ Ｐゴシック"/>
            <family val="3"/>
            <charset val="128"/>
          </rPr>
          <t>例
自宅</t>
        </r>
      </text>
    </comment>
    <comment ref="K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例
犬山駅</t>
        </r>
      </text>
    </comment>
    <comment ref="O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鉄道会社名、JR、名鉄=名、地下鉄=地、近鉄=近、その他=他と記入する。以下同様</t>
        </r>
      </text>
    </comment>
    <comment ref="AB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例　
20</t>
        </r>
      </text>
    </comment>
    <comment ref="AE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
600</t>
        </r>
      </text>
    </comment>
    <comment ref="AI5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駐車料金の領収書は、裏面に糊付けする</t>
        </r>
      </text>
    </comment>
    <comment ref="Q5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宿泊料実費を入力
但し、上限は１２，０００円とする。
宿泊証明書を添付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E5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泊数を入力</t>
        </r>
      </text>
    </comment>
    <comment ref="AE6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出張日数を入力</t>
        </r>
      </text>
    </comment>
    <comment ref="AI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旅費規程に基づき正確に記入のこと。
</t>
        </r>
      </text>
    </comment>
    <comment ref="U64" authorId="2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仮払いを希望するときは丸を記入する
</t>
        </r>
      </text>
    </comment>
    <comment ref="AC64" authorId="2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仮払いを希望しない場合丸を記入する
</t>
        </r>
      </text>
    </comment>
  </commentList>
</comments>
</file>

<file path=xl/sharedStrings.xml><?xml version="1.0" encoding="utf-8"?>
<sst xmlns="http://schemas.openxmlformats.org/spreadsheetml/2006/main" count="14" uniqueCount="10">
  <si>
    <t>＃</t>
    <phoneticPr fontId="2"/>
  </si>
  <si>
    <t>※☐</t>
    <phoneticPr fontId="2"/>
  </si>
  <si>
    <t>☐</t>
    <phoneticPr fontId="2"/>
  </si>
  <si>
    <t>会計</t>
    <rPh sb="0" eb="2">
      <t>カイケイ</t>
    </rPh>
    <phoneticPr fontId="2"/>
  </si>
  <si>
    <t>日</t>
    <rPh sb="0" eb="1">
      <t>ヒ</t>
    </rPh>
    <phoneticPr fontId="2"/>
  </si>
  <si>
    <t>泊</t>
    <rPh sb="0" eb="1">
      <t>ハク</t>
    </rPh>
    <phoneticPr fontId="2"/>
  </si>
  <si>
    <t>単価</t>
    <rPh sb="0" eb="2">
      <t>タンカ</t>
    </rPh>
    <phoneticPr fontId="2"/>
  </si>
  <si>
    <t>専務理事</t>
    <rPh sb="0" eb="2">
      <t>センム</t>
    </rPh>
    <rPh sb="2" eb="4">
      <t>リジ</t>
    </rPh>
    <phoneticPr fontId="2"/>
  </si>
  <si>
    <t>総務部長</t>
    <rPh sb="0" eb="4">
      <t>ソウムブチョウ</t>
    </rPh>
    <phoneticPr fontId="2"/>
  </si>
  <si>
    <t>出張の根拠となる書類を添付すること</t>
    <rPh sb="0" eb="2">
      <t>シュッチョウ</t>
    </rPh>
    <rPh sb="3" eb="5">
      <t>コンキョ</t>
    </rPh>
    <rPh sb="8" eb="10">
      <t>ショルイ</t>
    </rPh>
    <rPh sb="11" eb="13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</si>
</sst>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;&quot;△ &quot;#,##0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sz val="24"/>
      <name val="ＭＳ Ｐ明朝"/>
      <family val="1"/>
      <charset val="128"/>
    </font>
    <font>
      <b/>
      <sz val="24"/>
      <name val="ＭＳ Ｐ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12">
    <xf numFmtId="0" fontId="0" fillId="0" borderId="0" xfId="0">
      <alignment vertical="center"/>
    </xf>
    <xf numFmtId="0" fontId="1" fillId="0" borderId="0" xfId="1" applyFill="1" applyProtection="1">
      <protection locked="0"/>
    </xf>
    <xf numFmtId="0" fontId="1" fillId="2" borderId="0" xfId="1" applyFill="1"/>
    <xf numFmtId="0" fontId="1" fillId="2" borderId="0" xfId="1" applyFill="1" applyAlignment="1">
      <alignment vertical="center"/>
    </xf>
    <xf numFmtId="0" fontId="1" fillId="2" borderId="0" xfId="1" applyFill="1" applyProtection="1"/>
    <xf numFmtId="0" fontId="9" fillId="0" borderId="0" xfId="1" applyFont="1" applyFill="1" applyProtection="1">
      <protection locked="0"/>
    </xf>
    <xf numFmtId="0" fontId="9" fillId="0" borderId="0" xfId="1" applyFont="1" applyFill="1" applyBorder="1" applyProtection="1">
      <protection locked="0"/>
    </xf>
    <xf numFmtId="0" fontId="14" fillId="0" borderId="0" xfId="1" applyFont="1" applyFill="1" applyAlignment="1" applyProtection="1">
      <alignment vertical="center"/>
      <protection locked="0"/>
    </xf>
    <xf numFmtId="58" fontId="14" fillId="0" borderId="0" xfId="1" applyNumberFormat="1" applyFont="1" applyFill="1" applyAlignment="1" applyProtection="1">
      <alignment vertical="center"/>
      <protection locked="0"/>
    </xf>
    <xf numFmtId="0" fontId="9" fillId="0" borderId="0" xfId="1" applyFont="1" applyFill="1" applyAlignment="1" applyProtection="1">
      <alignment vertical="top"/>
      <protection locked="0"/>
    </xf>
    <xf numFmtId="0" fontId="14" fillId="0" borderId="0" xfId="1" applyFont="1" applyFill="1" applyAlignment="1" applyProtection="1">
      <alignment vertical="top"/>
      <protection locked="0"/>
    </xf>
    <xf numFmtId="0" fontId="9" fillId="0" borderId="1" xfId="1" applyFont="1" applyFill="1" applyBorder="1" applyAlignment="1" applyProtection="1">
      <protection locked="0"/>
    </xf>
    <xf numFmtId="0" fontId="14" fillId="0" borderId="1" xfId="1" applyFont="1" applyFill="1" applyBorder="1" applyAlignment="1" applyProtection="1">
      <alignment vertical="top"/>
      <protection locked="0"/>
    </xf>
    <xf numFmtId="0" fontId="9" fillId="0" borderId="0" xfId="1" applyFont="1" applyFill="1" applyBorder="1" applyAlignment="1" applyProtection="1">
      <alignment horizontal="justify"/>
      <protection locked="0"/>
    </xf>
    <xf numFmtId="0" fontId="9" fillId="0" borderId="0" xfId="1" applyFont="1" applyFill="1" applyBorder="1" applyAlignment="1" applyProtection="1">
      <protection locked="0"/>
    </xf>
    <xf numFmtId="0" fontId="14" fillId="0" borderId="0" xfId="1" applyFont="1" applyFill="1" applyBorder="1" applyAlignment="1" applyProtection="1">
      <alignment vertical="top"/>
      <protection locked="0"/>
    </xf>
    <xf numFmtId="0" fontId="9" fillId="0" borderId="0" xfId="1" applyFont="1" applyFill="1" applyBorder="1" applyAlignment="1" applyProtection="1">
      <alignment vertical="center"/>
      <protection locked="0"/>
    </xf>
    <xf numFmtId="0" fontId="9" fillId="0" borderId="0" xfId="1" applyFont="1" applyFill="1" applyBorder="1" applyAlignment="1" applyProtection="1">
      <alignment horizontal="justify" wrapText="1"/>
      <protection locked="0"/>
    </xf>
    <xf numFmtId="0" fontId="10" fillId="0" borderId="2" xfId="1" applyFont="1" applyFill="1" applyBorder="1" applyAlignment="1" applyProtection="1">
      <alignment horizontal="center" vertical="center"/>
      <protection locked="0"/>
    </xf>
    <xf numFmtId="0" fontId="10" fillId="0" borderId="2" xfId="1" applyFont="1" applyFill="1" applyBorder="1" applyAlignment="1" applyProtection="1">
      <alignment vertical="center"/>
      <protection locked="0"/>
    </xf>
    <xf numFmtId="0" fontId="9" fillId="0" borderId="2" xfId="1" applyFont="1" applyFill="1" applyBorder="1" applyAlignment="1" applyProtection="1">
      <alignment vertical="center"/>
      <protection locked="0"/>
    </xf>
    <xf numFmtId="0" fontId="9" fillId="0" borderId="3" xfId="1" applyFont="1" applyFill="1" applyBorder="1" applyAlignment="1" applyProtection="1">
      <alignment vertical="center"/>
      <protection locked="0"/>
    </xf>
    <xf numFmtId="0" fontId="10" fillId="0" borderId="1" xfId="1" applyFont="1" applyFill="1" applyBorder="1" applyAlignment="1" applyProtection="1">
      <alignment horizontal="center" vertical="center"/>
      <protection locked="0"/>
    </xf>
    <xf numFmtId="0" fontId="10" fillId="0" borderId="1" xfId="1" applyFont="1" applyFill="1" applyBorder="1" applyAlignment="1" applyProtection="1">
      <alignment vertical="center"/>
      <protection locked="0"/>
    </xf>
    <xf numFmtId="0" fontId="9" fillId="0" borderId="1" xfId="1" applyFont="1" applyFill="1" applyBorder="1" applyAlignment="1" applyProtection="1">
      <alignment vertical="center"/>
      <protection locked="0"/>
    </xf>
    <xf numFmtId="0" fontId="9" fillId="0" borderId="4" xfId="1" applyFont="1" applyFill="1" applyBorder="1" applyAlignment="1" applyProtection="1">
      <alignment vertical="center"/>
      <protection locked="0"/>
    </xf>
    <xf numFmtId="0" fontId="9" fillId="0" borderId="2" xfId="1" applyFont="1" applyFill="1" applyBorder="1" applyAlignment="1" applyProtection="1">
      <alignment horizontal="justify"/>
      <protection locked="0"/>
    </xf>
    <xf numFmtId="177" fontId="9" fillId="0" borderId="2" xfId="1" applyNumberFormat="1" applyFont="1" applyFill="1" applyBorder="1" applyAlignment="1" applyProtection="1">
      <alignment shrinkToFit="1"/>
      <protection locked="0"/>
    </xf>
    <xf numFmtId="0" fontId="9" fillId="0" borderId="5" xfId="1" applyFont="1" applyFill="1" applyBorder="1" applyAlignment="1" applyProtection="1">
      <alignment vertical="center"/>
      <protection locked="0"/>
    </xf>
    <xf numFmtId="0" fontId="9" fillId="0" borderId="0" xfId="1" applyNumberFormat="1" applyFont="1" applyFill="1" applyAlignment="1" applyProtection="1">
      <alignment vertical="center"/>
      <protection locked="0"/>
    </xf>
    <xf numFmtId="0" fontId="9" fillId="0" borderId="1" xfId="1" applyFont="1" applyFill="1" applyBorder="1" applyAlignment="1" applyProtection="1">
      <alignment horizontal="justify" wrapText="1"/>
      <protection locked="0"/>
    </xf>
    <xf numFmtId="0" fontId="10" fillId="0" borderId="5" xfId="1" applyFont="1" applyFill="1" applyBorder="1" applyAlignment="1" applyProtection="1">
      <alignment vertical="center"/>
      <protection locked="0"/>
    </xf>
    <xf numFmtId="0" fontId="10" fillId="0" borderId="6" xfId="1" applyFont="1" applyFill="1" applyBorder="1" applyAlignment="1" applyProtection="1">
      <alignment vertical="center"/>
      <protection locked="0"/>
    </xf>
    <xf numFmtId="0" fontId="1" fillId="2" borderId="0" xfId="1" applyFont="1" applyFill="1"/>
    <xf numFmtId="0" fontId="1" fillId="0" borderId="0" xfId="1" applyFill="1" applyAlignment="1" applyProtection="1">
      <alignment vertical="center"/>
      <protection locked="0"/>
    </xf>
    <xf numFmtId="0" fontId="10" fillId="0" borderId="2" xfId="1" applyFont="1" applyFill="1" applyBorder="1" applyAlignment="1" applyProtection="1">
      <alignment vertical="center" shrinkToFit="1"/>
      <protection locked="0"/>
    </xf>
    <xf numFmtId="0" fontId="10" fillId="0" borderId="1" xfId="1" applyFont="1" applyFill="1" applyBorder="1" applyAlignment="1" applyProtection="1">
      <alignment vertical="center" shrinkToFit="1"/>
      <protection locked="0"/>
    </xf>
    <xf numFmtId="0" fontId="10" fillId="0" borderId="3" xfId="1" applyFont="1" applyFill="1" applyBorder="1" applyAlignment="1" applyProtection="1">
      <alignment vertical="center" shrinkToFit="1"/>
      <protection locked="0"/>
    </xf>
    <xf numFmtId="0" fontId="10" fillId="0" borderId="4" xfId="1" applyFont="1" applyFill="1" applyBorder="1" applyAlignment="1" applyProtection="1">
      <alignment vertical="center" shrinkToFit="1"/>
      <protection locked="0"/>
    </xf>
    <xf numFmtId="0" fontId="9" fillId="0" borderId="2" xfId="1" applyFont="1" applyFill="1" applyBorder="1" applyAlignment="1" applyProtection="1">
      <alignment vertical="center" shrinkToFit="1"/>
      <protection locked="0"/>
    </xf>
    <xf numFmtId="0" fontId="9" fillId="0" borderId="3" xfId="1" applyFont="1" applyFill="1" applyBorder="1" applyAlignment="1" applyProtection="1">
      <alignment vertical="center" shrinkToFit="1"/>
      <protection locked="0"/>
    </xf>
    <xf numFmtId="0" fontId="9" fillId="0" borderId="1" xfId="1" applyFont="1" applyFill="1" applyBorder="1" applyAlignment="1" applyProtection="1">
      <alignment vertical="center" shrinkToFit="1"/>
      <protection locked="0"/>
    </xf>
    <xf numFmtId="0" fontId="9" fillId="0" borderId="4" xfId="1" applyFont="1" applyFill="1" applyBorder="1" applyAlignment="1" applyProtection="1">
      <alignment vertical="center" shrinkToFit="1"/>
      <protection locked="0"/>
    </xf>
    <xf numFmtId="0" fontId="3" fillId="0" borderId="0" xfId="1" applyFont="1" applyFill="1" applyProtection="1"/>
    <xf numFmtId="0" fontId="8" fillId="0" borderId="0" xfId="1" applyFont="1" applyFill="1" applyAlignment="1" applyProtection="1"/>
    <xf numFmtId="0" fontId="1" fillId="0" borderId="0" xfId="1" applyFill="1" applyProtection="1"/>
    <xf numFmtId="0" fontId="3" fillId="0" borderId="0" xfId="1" applyFont="1" applyFill="1" applyBorder="1" applyProtection="1"/>
    <xf numFmtId="0" fontId="4" fillId="0" borderId="0" xfId="1" applyFont="1" applyFill="1" applyAlignment="1" applyProtection="1">
      <alignment horizontal="justify"/>
    </xf>
    <xf numFmtId="0" fontId="12" fillId="0" borderId="0" xfId="1" applyFont="1" applyFill="1" applyBorder="1" applyAlignment="1" applyProtection="1"/>
    <xf numFmtId="0" fontId="12" fillId="0" borderId="0" xfId="1" applyFont="1" applyFill="1" applyBorder="1" applyAlignment="1" applyProtection="1">
      <alignment horizontal="center"/>
    </xf>
    <xf numFmtId="0" fontId="9" fillId="0" borderId="0" xfId="1" applyFont="1" applyFill="1" applyBorder="1" applyProtection="1"/>
    <xf numFmtId="0" fontId="4" fillId="0" borderId="0" xfId="1" applyFont="1" applyFill="1" applyBorder="1" applyAlignment="1" applyProtection="1">
      <alignment horizontal="center" wrapText="1"/>
    </xf>
    <xf numFmtId="0" fontId="9" fillId="0" borderId="5" xfId="1" applyFont="1" applyFill="1" applyBorder="1" applyAlignment="1" applyProtection="1">
      <alignment vertical="center"/>
    </xf>
    <xf numFmtId="0" fontId="12" fillId="0" borderId="2" xfId="1" applyFont="1" applyFill="1" applyBorder="1" applyAlignment="1" applyProtection="1"/>
    <xf numFmtId="0" fontId="12" fillId="0" borderId="3" xfId="1" applyFont="1" applyFill="1" applyBorder="1" applyAlignment="1" applyProtection="1"/>
    <xf numFmtId="0" fontId="1" fillId="0" borderId="11" xfId="1" applyFill="1" applyBorder="1" applyProtection="1"/>
    <xf numFmtId="0" fontId="1" fillId="0" borderId="0" xfId="1" applyFill="1" applyBorder="1" applyProtection="1"/>
    <xf numFmtId="0" fontId="1" fillId="0" borderId="12" xfId="1" applyFill="1" applyBorder="1" applyProtection="1"/>
    <xf numFmtId="0" fontId="8" fillId="0" borderId="0" xfId="1" applyFont="1" applyFill="1" applyBorder="1" applyAlignment="1" applyProtection="1">
      <alignment horizontal="center" vertical="top" wrapText="1"/>
    </xf>
    <xf numFmtId="0" fontId="3" fillId="0" borderId="6" xfId="1" applyFont="1" applyFill="1" applyBorder="1" applyProtection="1"/>
    <xf numFmtId="0" fontId="3" fillId="0" borderId="1" xfId="1" applyFont="1" applyFill="1" applyBorder="1" applyProtection="1"/>
    <xf numFmtId="0" fontId="3" fillId="0" borderId="4" xfId="1" applyFont="1" applyFill="1" applyBorder="1" applyProtection="1"/>
    <xf numFmtId="0" fontId="17" fillId="0" borderId="0" xfId="1" applyFont="1" applyFill="1" applyProtection="1"/>
    <xf numFmtId="0" fontId="9" fillId="0" borderId="0" xfId="1" applyFont="1" applyFill="1" applyProtection="1"/>
    <xf numFmtId="0" fontId="16" fillId="0" borderId="0" xfId="1" applyFont="1" applyFill="1" applyAlignment="1" applyProtection="1">
      <alignment vertical="center"/>
    </xf>
    <xf numFmtId="0" fontId="15" fillId="0" borderId="0" xfId="1" applyFont="1" applyFill="1" applyAlignment="1" applyProtection="1">
      <alignment vertical="center"/>
    </xf>
    <xf numFmtId="0" fontId="16" fillId="0" borderId="0" xfId="1" applyFont="1" applyFill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0" xfId="1" applyFont="1" applyFill="1" applyBorder="1" applyAlignment="1" applyProtection="1">
      <alignment vertical="top" wrapText="1"/>
    </xf>
    <xf numFmtId="0" fontId="10" fillId="0" borderId="0" xfId="1" applyFont="1" applyFill="1" applyBorder="1" applyAlignment="1" applyProtection="1">
      <alignment horizontal="center" vertical="top"/>
    </xf>
    <xf numFmtId="0" fontId="13" fillId="0" borderId="2" xfId="1" applyFont="1" applyFill="1" applyBorder="1" applyAlignment="1" applyProtection="1">
      <alignment vertical="center"/>
      <protection locked="0"/>
    </xf>
    <xf numFmtId="0" fontId="12" fillId="0" borderId="5" xfId="1" applyFont="1" applyFill="1" applyBorder="1" applyAlignment="1" applyProtection="1">
      <alignment vertical="center"/>
      <protection locked="0"/>
    </xf>
    <xf numFmtId="0" fontId="12" fillId="0" borderId="2" xfId="1" applyFont="1" applyFill="1" applyBorder="1" applyAlignment="1" applyProtection="1">
      <alignment vertical="center"/>
      <protection locked="0"/>
    </xf>
    <xf numFmtId="0" fontId="12" fillId="0" borderId="13" xfId="1" applyFont="1" applyFill="1" applyBorder="1" applyAlignment="1" applyProtection="1">
      <alignment vertical="center"/>
      <protection locked="0"/>
    </xf>
    <xf numFmtId="0" fontId="12" fillId="0" borderId="6" xfId="1" applyFont="1" applyFill="1" applyBorder="1" applyAlignment="1" applyProtection="1">
      <alignment vertical="center"/>
      <protection locked="0"/>
    </xf>
    <xf numFmtId="0" fontId="12" fillId="0" borderId="1" xfId="1" applyFont="1" applyFill="1" applyBorder="1" applyAlignment="1" applyProtection="1">
      <alignment vertical="center"/>
      <protection locked="0"/>
    </xf>
    <xf numFmtId="0" fontId="12" fillId="0" borderId="14" xfId="1" applyFont="1" applyFill="1" applyBorder="1" applyAlignment="1" applyProtection="1">
      <alignment vertical="center"/>
      <protection locked="0"/>
    </xf>
    <xf numFmtId="0" fontId="10" fillId="0" borderId="13" xfId="1" applyFont="1" applyFill="1" applyBorder="1" applyAlignment="1" applyProtection="1">
      <alignment vertical="center"/>
      <protection locked="0"/>
    </xf>
    <xf numFmtId="0" fontId="10" fillId="0" borderId="14" xfId="1" applyFont="1" applyFill="1" applyBorder="1" applyAlignment="1" applyProtection="1">
      <alignment vertical="center"/>
      <protection locked="0"/>
    </xf>
    <xf numFmtId="0" fontId="13" fillId="0" borderId="15" xfId="1" applyFont="1" applyFill="1" applyBorder="1" applyAlignment="1" applyProtection="1">
      <alignment vertical="center" textRotation="255" wrapText="1"/>
      <protection locked="0"/>
    </xf>
    <xf numFmtId="0" fontId="13" fillId="0" borderId="16" xfId="1" applyFont="1" applyFill="1" applyBorder="1" applyAlignment="1" applyProtection="1">
      <alignment vertical="center" textRotation="255" wrapText="1"/>
      <protection locked="0"/>
    </xf>
    <xf numFmtId="0" fontId="13" fillId="0" borderId="17" xfId="1" applyFont="1" applyFill="1" applyBorder="1" applyAlignment="1" applyProtection="1">
      <alignment vertical="center" textRotation="255" wrapText="1"/>
      <protection locked="0"/>
    </xf>
    <xf numFmtId="0" fontId="13" fillId="0" borderId="5" xfId="1" applyFont="1" applyFill="1" applyBorder="1" applyAlignment="1" applyProtection="1">
      <alignment vertical="center"/>
      <protection locked="0"/>
    </xf>
    <xf numFmtId="0" fontId="13" fillId="0" borderId="6" xfId="1" applyFont="1" applyFill="1" applyBorder="1" applyAlignment="1" applyProtection="1">
      <alignment vertical="center"/>
      <protection locked="0"/>
    </xf>
    <xf numFmtId="0" fontId="13" fillId="0" borderId="1" xfId="1" applyFont="1" applyFill="1" applyBorder="1" applyAlignment="1" applyProtection="1">
      <alignment vertical="center"/>
      <protection locked="0"/>
    </xf>
    <xf numFmtId="0" fontId="13" fillId="0" borderId="3" xfId="1" applyFont="1" applyFill="1" applyBorder="1" applyAlignment="1" applyProtection="1">
      <alignment vertical="center"/>
      <protection locked="0"/>
    </xf>
    <xf numFmtId="0" fontId="13" fillId="0" borderId="4" xfId="1" applyFont="1" applyFill="1" applyBorder="1" applyAlignment="1" applyProtection="1">
      <alignment vertical="center"/>
      <protection locked="0"/>
    </xf>
    <xf numFmtId="0" fontId="9" fillId="0" borderId="5" xfId="1" applyFont="1" applyFill="1" applyBorder="1" applyAlignment="1" applyProtection="1">
      <alignment vertical="center" shrinkToFit="1"/>
      <protection locked="0"/>
    </xf>
    <xf numFmtId="0" fontId="9" fillId="0" borderId="6" xfId="1" applyFont="1" applyFill="1" applyBorder="1" applyAlignment="1" applyProtection="1">
      <alignment vertical="center" shrinkToFit="1"/>
      <protection locked="0"/>
    </xf>
    <xf numFmtId="0" fontId="12" fillId="0" borderId="3" xfId="1" applyFont="1" applyFill="1" applyBorder="1" applyAlignment="1" applyProtection="1">
      <alignment vertical="center"/>
      <protection locked="0"/>
    </xf>
    <xf numFmtId="0" fontId="12" fillId="0" borderId="4" xfId="1" applyFont="1" applyFill="1" applyBorder="1" applyAlignment="1" applyProtection="1">
      <alignment vertical="center"/>
      <protection locked="0"/>
    </xf>
    <xf numFmtId="0" fontId="12" fillId="0" borderId="5" xfId="1" applyFont="1" applyFill="1" applyBorder="1" applyAlignment="1" applyProtection="1">
      <alignment vertical="top"/>
      <protection locked="0"/>
    </xf>
    <xf numFmtId="0" fontId="12" fillId="0" borderId="2" xfId="1" applyFont="1" applyFill="1" applyBorder="1" applyAlignment="1" applyProtection="1">
      <alignment vertical="top"/>
      <protection locked="0"/>
    </xf>
    <xf numFmtId="0" fontId="12" fillId="0" borderId="3" xfId="1" applyFont="1" applyFill="1" applyBorder="1" applyAlignment="1" applyProtection="1">
      <alignment vertical="top"/>
      <protection locked="0"/>
    </xf>
    <xf numFmtId="41" fontId="13" fillId="0" borderId="6" xfId="1" applyNumberFormat="1" applyFont="1" applyFill="1" applyBorder="1" applyAlignment="1" applyProtection="1">
      <alignment vertical="center" shrinkToFit="1"/>
      <protection locked="0"/>
    </xf>
    <xf numFmtId="41" fontId="13" fillId="0" borderId="1" xfId="1" applyNumberFormat="1" applyFont="1" applyFill="1" applyBorder="1" applyAlignment="1" applyProtection="1">
      <alignment vertical="center" shrinkToFit="1"/>
      <protection locked="0"/>
    </xf>
    <xf numFmtId="41" fontId="13" fillId="0" borderId="4" xfId="1" applyNumberFormat="1" applyFont="1" applyFill="1" applyBorder="1" applyAlignment="1" applyProtection="1">
      <alignment vertical="center" shrinkToFit="1"/>
      <protection locked="0"/>
    </xf>
    <xf numFmtId="0" fontId="17" fillId="0" borderId="5" xfId="1" applyFont="1" applyFill="1" applyBorder="1" applyAlignment="1" applyProtection="1">
      <alignment vertical="center"/>
      <protection locked="0"/>
    </xf>
    <xf numFmtId="0" fontId="17" fillId="0" borderId="2" xfId="1" applyFont="1" applyFill="1" applyBorder="1" applyAlignment="1" applyProtection="1">
      <alignment vertical="center"/>
      <protection locked="0"/>
    </xf>
    <xf numFmtId="0" fontId="17" fillId="0" borderId="3" xfId="1" applyFont="1" applyFill="1" applyBorder="1" applyAlignment="1" applyProtection="1">
      <alignment vertical="center"/>
      <protection locked="0"/>
    </xf>
    <xf numFmtId="0" fontId="17" fillId="0" borderId="6" xfId="1" applyFont="1" applyFill="1" applyBorder="1" applyAlignment="1" applyProtection="1">
      <alignment vertical="center"/>
      <protection locked="0"/>
    </xf>
    <xf numFmtId="0" fontId="17" fillId="0" borderId="1" xfId="1" applyFont="1" applyFill="1" applyBorder="1" applyAlignment="1" applyProtection="1">
      <alignment vertical="center"/>
      <protection locked="0"/>
    </xf>
    <xf numFmtId="0" fontId="17" fillId="0" borderId="4" xfId="1" applyFont="1" applyFill="1" applyBorder="1" applyAlignment="1" applyProtection="1">
      <alignment vertical="center"/>
      <protection locked="0"/>
    </xf>
    <xf numFmtId="0" fontId="10" fillId="0" borderId="5" xfId="1" applyFont="1" applyFill="1" applyBorder="1" applyAlignment="1" applyProtection="1">
      <alignment vertical="center" shrinkToFit="1"/>
      <protection locked="0"/>
    </xf>
    <xf numFmtId="0" fontId="10" fillId="0" borderId="6" xfId="1" applyFont="1" applyFill="1" applyBorder="1" applyAlignment="1" applyProtection="1">
      <alignment vertical="center" shrinkToFit="1"/>
      <protection locked="0"/>
    </xf>
    <xf numFmtId="0" fontId="12" fillId="0" borderId="8" xfId="1" applyFont="1" applyFill="1" applyBorder="1" applyAlignment="1" applyProtection="1">
      <alignment vertical="center"/>
      <protection locked="0"/>
    </xf>
    <xf numFmtId="0" fontId="12" fillId="0" borderId="10" xfId="1" applyFont="1" applyFill="1" applyBorder="1" applyAlignment="1" applyProtection="1">
      <alignment vertical="center"/>
      <protection locked="0"/>
    </xf>
    <xf numFmtId="0" fontId="10" fillId="0" borderId="2" xfId="1" applyFont="1" applyFill="1" applyBorder="1" applyAlignment="1" applyProtection="1">
      <alignment vertical="center" wrapText="1"/>
    </xf>
    <xf numFmtId="0" fontId="17" fillId="0" borderId="0" xfId="1" applyFont="1" applyFill="1" applyAlignment="1" applyProtection="1">
      <alignment vertical="center"/>
    </xf>
    <xf numFmtId="0" fontId="8" fillId="0" borderId="0" xfId="1" applyFont="1" applyFill="1" applyBorder="1" applyAlignment="1" applyProtection="1"/>
    <xf numFmtId="0" fontId="8" fillId="0" borderId="1" xfId="1" applyFont="1" applyFill="1" applyBorder="1" applyAlignment="1" applyProtection="1"/>
    <xf numFmtId="0" fontId="3" fillId="0" borderId="1" xfId="1" applyFont="1" applyFill="1" applyBorder="1" applyAlignment="1" applyProtection="1"/>
    <xf numFmtId="0" fontId="13" fillId="0" borderId="2" xfId="1" applyFont="1" applyFill="1" applyBorder="1" applyAlignment="1" applyProtection="1">
      <alignment horizontal="center" vertical="center" shrinkToFit="1"/>
      <protection locked="0"/>
    </xf>
    <xf numFmtId="0" fontId="13" fillId="0" borderId="1" xfId="1" applyFont="1" applyFill="1" applyBorder="1" applyAlignment="1" applyProtection="1">
      <alignment horizontal="center" vertical="center" shrinkToFit="1"/>
      <protection locked="0"/>
    </xf>
    <xf numFmtId="0" fontId="9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/>
    <xf numFmtId="0" fontId="1" fillId="0" borderId="0" xfId="1" applyFill="1" applyBorder="1"/>
    <xf numFmtId="0" fontId="0" fillId="0" borderId="0" xfId="0" applyBorder="1" applyAlignment="1" applyProtection="1">
      <alignment vertical="center"/>
    </xf>
    <xf numFmtId="0" fontId="14" fillId="0" borderId="0" xfId="1" applyNumberFormat="1" applyFont="1" applyFill="1" applyAlignment="1" applyProtection="1">
      <alignment vertical="center"/>
      <protection locked="0"/>
    </xf>
    <xf numFmtId="0" fontId="9" fillId="0" borderId="0" xfId="1" applyFont="1" applyFill="1" applyBorder="1" applyAlignment="1" applyProtection="1"/>
    <xf numFmtId="0" fontId="9" fillId="0" borderId="0" xfId="1" applyFont="1" applyFill="1" applyAlignment="1" applyProtection="1">
      <alignment vertical="center"/>
      <protection locked="0"/>
    </xf>
    <xf numFmtId="0" fontId="13" fillId="0" borderId="2" xfId="1" applyFont="1" applyFill="1" applyBorder="1" applyAlignment="1" applyProtection="1">
      <alignment vertical="center" shrinkToFit="1"/>
      <protection locked="0"/>
    </xf>
    <xf numFmtId="0" fontId="13" fillId="0" borderId="1" xfId="1" applyFont="1" applyFill="1" applyBorder="1" applyAlignment="1" applyProtection="1">
      <alignment vertical="center" shrinkToFit="1"/>
      <protection locked="0"/>
    </xf>
    <xf numFmtId="0" fontId="0" fillId="0" borderId="0" xfId="0" applyAlignment="1"/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9" fillId="0" borderId="11" xfId="1" applyFont="1" applyFill="1" applyBorder="1" applyAlignment="1" applyProtection="1">
      <alignment vertical="center"/>
      <protection locked="0"/>
    </xf>
    <xf numFmtId="177" fontId="9" fillId="0" borderId="0" xfId="1" applyNumberFormat="1" applyFont="1" applyFill="1" applyBorder="1" applyAlignment="1" applyProtection="1">
      <alignment shrinkToFit="1"/>
      <protection locked="0"/>
    </xf>
    <xf numFmtId="0" fontId="6" fillId="0" borderId="2" xfId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vertical="center"/>
    </xf>
    <xf numFmtId="0" fontId="9" fillId="0" borderId="2" xfId="1" applyFont="1" applyFill="1" applyBorder="1" applyAlignment="1" applyProtection="1">
      <alignment horizontal="center" vertical="center"/>
    </xf>
    <xf numFmtId="0" fontId="1" fillId="0" borderId="2" xfId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Continuous" vertical="center" wrapText="1"/>
    </xf>
    <xf numFmtId="0" fontId="7" fillId="0" borderId="2" xfId="1" applyFont="1" applyFill="1" applyBorder="1" applyAlignment="1" applyProtection="1">
      <alignment horizontal="right" wrapText="1"/>
    </xf>
    <xf numFmtId="0" fontId="8" fillId="0" borderId="2" xfId="1" applyFont="1" applyFill="1" applyBorder="1" applyAlignment="1" applyProtection="1">
      <alignment horizontal="justify"/>
    </xf>
    <xf numFmtId="0" fontId="3" fillId="0" borderId="3" xfId="1" applyFont="1" applyFill="1" applyBorder="1" applyProtection="1"/>
    <xf numFmtId="0" fontId="3" fillId="0" borderId="12" xfId="1" applyFont="1" applyFill="1" applyBorder="1" applyProtection="1"/>
    <xf numFmtId="0" fontId="6" fillId="0" borderId="15" xfId="1" applyFont="1" applyFill="1" applyBorder="1" applyAlignment="1" applyProtection="1">
      <alignment horizontal="center" vertical="center" wrapText="1"/>
    </xf>
    <xf numFmtId="0" fontId="3" fillId="0" borderId="16" xfId="1" applyFont="1" applyFill="1" applyBorder="1" applyProtection="1"/>
    <xf numFmtId="0" fontId="3" fillId="0" borderId="17" xfId="1" applyFont="1" applyFill="1" applyBorder="1" applyProtection="1"/>
    <xf numFmtId="0" fontId="0" fillId="0" borderId="2" xfId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176" fontId="12" fillId="0" borderId="32" xfId="1" applyNumberFormat="1" applyFont="1" applyFill="1" applyBorder="1" applyAlignment="1" applyProtection="1">
      <alignment horizontal="center" vertical="center" shrinkToFit="1"/>
      <protection locked="0"/>
    </xf>
    <xf numFmtId="176" fontId="12" fillId="0" borderId="28" xfId="1" applyNumberFormat="1" applyFont="1" applyFill="1" applyBorder="1" applyAlignment="1" applyProtection="1">
      <alignment horizontal="center" vertical="center" shrinkToFit="1"/>
      <protection locked="0"/>
    </xf>
    <xf numFmtId="176" fontId="12" fillId="0" borderId="22" xfId="1" applyNumberFormat="1" applyFont="1" applyFill="1" applyBorder="1" applyAlignment="1" applyProtection="1">
      <alignment horizontal="center" vertical="center" shrinkToFit="1"/>
      <protection locked="0"/>
    </xf>
    <xf numFmtId="176" fontId="12" fillId="0" borderId="23" xfId="1" applyNumberFormat="1" applyFont="1" applyFill="1" applyBorder="1" applyAlignment="1" applyProtection="1">
      <alignment horizontal="center" vertical="center" shrinkToFit="1"/>
      <protection locked="0"/>
    </xf>
    <xf numFmtId="176" fontId="12" fillId="0" borderId="19" xfId="1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1" applyNumberFormat="1" applyFont="1" applyFill="1" applyAlignment="1" applyProtection="1">
      <alignment horizontal="center" vertical="center"/>
      <protection locked="0"/>
    </xf>
    <xf numFmtId="0" fontId="9" fillId="0" borderId="0" xfId="1" applyFont="1" applyFill="1" applyAlignment="1" applyProtection="1">
      <alignment horizontal="center" vertical="center"/>
      <protection locked="0"/>
    </xf>
    <xf numFmtId="176" fontId="13" fillId="0" borderId="20" xfId="1" applyNumberFormat="1" applyFont="1" applyFill="1" applyBorder="1" applyAlignment="1" applyProtection="1">
      <alignment vertical="center" shrinkToFit="1"/>
      <protection locked="0"/>
    </xf>
    <xf numFmtId="176" fontId="13" fillId="0" borderId="21" xfId="1" applyNumberFormat="1" applyFont="1" applyFill="1" applyBorder="1" applyAlignment="1" applyProtection="1">
      <alignment vertical="center" shrinkToFit="1"/>
      <protection locked="0"/>
    </xf>
    <xf numFmtId="41" fontId="13" fillId="0" borderId="20" xfId="1" applyNumberFormat="1" applyFont="1" applyFill="1" applyBorder="1" applyAlignment="1" applyProtection="1">
      <alignment vertical="center" shrinkToFit="1"/>
      <protection locked="0"/>
    </xf>
    <xf numFmtId="41" fontId="13" fillId="0" borderId="21" xfId="1" applyNumberFormat="1" applyFont="1" applyFill="1" applyBorder="1" applyAlignment="1" applyProtection="1">
      <alignment vertical="center" shrinkToFit="1"/>
      <protection locked="0"/>
    </xf>
    <xf numFmtId="41" fontId="13" fillId="0" borderId="20" xfId="1" applyNumberFormat="1" applyFont="1" applyFill="1" applyBorder="1" applyAlignment="1" applyProtection="1">
      <alignment horizontal="center" vertical="center" shrinkToFit="1"/>
      <protection locked="0"/>
    </xf>
    <xf numFmtId="41" fontId="13" fillId="0" borderId="21" xfId="1" applyNumberFormat="1" applyFont="1" applyFill="1" applyBorder="1" applyAlignment="1" applyProtection="1">
      <alignment horizontal="center" vertical="center" shrinkToFit="1"/>
      <protection locked="0"/>
    </xf>
    <xf numFmtId="176" fontId="12" fillId="0" borderId="3" xfId="1" applyNumberFormat="1" applyFont="1" applyFill="1" applyBorder="1" applyAlignment="1" applyProtection="1">
      <alignment horizontal="center" vertical="center" shrinkToFit="1"/>
      <protection locked="0"/>
    </xf>
    <xf numFmtId="41" fontId="13" fillId="0" borderId="26" xfId="1" applyNumberFormat="1" applyFont="1" applyFill="1" applyBorder="1" applyAlignment="1" applyProtection="1">
      <alignment vertical="center" shrinkToFit="1"/>
      <protection locked="0"/>
    </xf>
    <xf numFmtId="41" fontId="13" fillId="0" borderId="27" xfId="1" applyNumberFormat="1" applyFont="1" applyFill="1" applyBorder="1" applyAlignment="1" applyProtection="1">
      <alignment vertical="center" shrinkToFit="1"/>
      <protection locked="0"/>
    </xf>
    <xf numFmtId="41" fontId="13" fillId="0" borderId="24" xfId="1" applyNumberFormat="1" applyFont="1" applyFill="1" applyBorder="1" applyAlignment="1" applyProtection="1">
      <alignment horizontal="center" vertical="center" shrinkToFit="1"/>
      <protection locked="0"/>
    </xf>
    <xf numFmtId="41" fontId="13" fillId="0" borderId="25" xfId="1" applyNumberFormat="1" applyFont="1" applyFill="1" applyBorder="1" applyAlignment="1" applyProtection="1">
      <alignment horizontal="center" vertical="center" shrinkToFit="1"/>
      <protection locked="0"/>
    </xf>
    <xf numFmtId="41" fontId="13" fillId="0" borderId="26" xfId="1" applyNumberFormat="1" applyFont="1" applyFill="1" applyBorder="1" applyAlignment="1" applyProtection="1">
      <alignment horizontal="center" vertical="center" shrinkToFit="1"/>
      <protection locked="0"/>
    </xf>
    <xf numFmtId="41" fontId="13" fillId="0" borderId="27" xfId="1" applyNumberFormat="1" applyFont="1" applyFill="1" applyBorder="1" applyAlignment="1" applyProtection="1">
      <alignment horizontal="center" vertical="center" shrinkToFit="1"/>
      <protection locked="0"/>
    </xf>
    <xf numFmtId="41" fontId="13" fillId="0" borderId="3" xfId="1" applyNumberFormat="1" applyFont="1" applyFill="1" applyBorder="1" applyAlignment="1" applyProtection="1">
      <alignment horizontal="center" vertical="center" shrinkToFit="1"/>
      <protection locked="0"/>
    </xf>
    <xf numFmtId="41" fontId="13" fillId="0" borderId="28" xfId="1" applyNumberFormat="1" applyFont="1" applyFill="1" applyBorder="1" applyAlignment="1" applyProtection="1">
      <alignment horizontal="center" vertical="center" shrinkToFit="1"/>
      <protection locked="0"/>
    </xf>
    <xf numFmtId="41" fontId="13" fillId="0" borderId="5" xfId="1" applyNumberFormat="1" applyFont="1" applyFill="1" applyBorder="1" applyAlignment="1" applyProtection="1">
      <alignment horizontal="center" vertical="center" shrinkToFit="1"/>
      <protection locked="0"/>
    </xf>
    <xf numFmtId="41" fontId="13" fillId="0" borderId="2" xfId="1" applyNumberFormat="1" applyFont="1" applyFill="1" applyBorder="1" applyAlignment="1" applyProtection="1">
      <alignment horizontal="center" vertical="center" shrinkToFit="1"/>
      <protection locked="0"/>
    </xf>
    <xf numFmtId="41" fontId="13" fillId="0" borderId="7" xfId="1" applyNumberFormat="1" applyFont="1" applyFill="1" applyBorder="1" applyAlignment="1" applyProtection="1">
      <alignment horizontal="center" vertical="center" shrinkToFit="1"/>
      <protection locked="0"/>
    </xf>
    <xf numFmtId="41" fontId="13" fillId="0" borderId="8" xfId="1" applyNumberFormat="1" applyFont="1" applyFill="1" applyBorder="1" applyAlignment="1" applyProtection="1">
      <alignment horizontal="center" vertical="center" shrinkToFit="1"/>
      <protection locked="0"/>
    </xf>
    <xf numFmtId="176" fontId="13" fillId="0" borderId="24" xfId="1" applyNumberFormat="1" applyFont="1" applyFill="1" applyBorder="1" applyAlignment="1" applyProtection="1">
      <alignment vertical="center" shrinkToFit="1"/>
      <protection locked="0"/>
    </xf>
    <xf numFmtId="176" fontId="13" fillId="0" borderId="25" xfId="1" applyNumberFormat="1" applyFont="1" applyFill="1" applyBorder="1" applyAlignment="1" applyProtection="1">
      <alignment vertical="center" shrinkToFit="1"/>
      <protection locked="0"/>
    </xf>
    <xf numFmtId="176" fontId="13" fillId="0" borderId="26" xfId="1" applyNumberFormat="1" applyFont="1" applyFill="1" applyBorder="1" applyAlignment="1" applyProtection="1">
      <alignment vertical="center" shrinkToFit="1"/>
      <protection locked="0"/>
    </xf>
    <xf numFmtId="176" fontId="13" fillId="0" borderId="27" xfId="1" applyNumberFormat="1" applyFont="1" applyFill="1" applyBorder="1" applyAlignment="1" applyProtection="1">
      <alignment vertical="center" shrinkToFit="1"/>
      <protection locked="0"/>
    </xf>
    <xf numFmtId="0" fontId="12" fillId="0" borderId="9" xfId="1" applyFont="1" applyFill="1" applyBorder="1" applyAlignment="1" applyProtection="1">
      <alignment horizontal="center" vertical="center" wrapText="1"/>
      <protection locked="0"/>
    </xf>
    <xf numFmtId="0" fontId="12" fillId="0" borderId="6" xfId="1" applyFont="1" applyFill="1" applyBorder="1" applyAlignment="1" applyProtection="1">
      <alignment horizontal="center" vertical="center" wrapText="1"/>
      <protection locked="0"/>
    </xf>
    <xf numFmtId="0" fontId="12" fillId="0" borderId="25" xfId="1" applyFont="1" applyFill="1" applyBorder="1" applyAlignment="1" applyProtection="1">
      <alignment vertical="center" wrapText="1"/>
      <protection locked="0"/>
    </xf>
    <xf numFmtId="0" fontId="12" fillId="0" borderId="22" xfId="1" applyFont="1" applyFill="1" applyBorder="1" applyAlignment="1" applyProtection="1">
      <alignment vertical="center" wrapText="1"/>
      <protection locked="0"/>
    </xf>
    <xf numFmtId="0" fontId="12" fillId="0" borderId="27" xfId="1" applyFont="1" applyFill="1" applyBorder="1" applyAlignment="1" applyProtection="1">
      <alignment vertical="center" wrapText="1"/>
      <protection locked="0"/>
    </xf>
    <xf numFmtId="0" fontId="12" fillId="0" borderId="23" xfId="1" applyFont="1" applyFill="1" applyBorder="1" applyAlignment="1" applyProtection="1">
      <alignment vertical="center" wrapText="1"/>
      <protection locked="0"/>
    </xf>
    <xf numFmtId="0" fontId="12" fillId="0" borderId="21" xfId="1" applyFont="1" applyFill="1" applyBorder="1" applyAlignment="1" applyProtection="1">
      <alignment vertical="center" wrapText="1"/>
      <protection locked="0"/>
    </xf>
    <xf numFmtId="0" fontId="12" fillId="0" borderId="19" xfId="1" applyFont="1" applyFill="1" applyBorder="1" applyAlignment="1" applyProtection="1">
      <alignment vertical="center" wrapText="1"/>
      <protection locked="0"/>
    </xf>
    <xf numFmtId="0" fontId="12" fillId="0" borderId="7" xfId="1" applyFont="1" applyFill="1" applyBorder="1" applyAlignment="1" applyProtection="1">
      <alignment horizontal="center" vertical="center" wrapText="1"/>
      <protection locked="0"/>
    </xf>
    <xf numFmtId="3" fontId="13" fillId="0" borderId="10" xfId="1" applyNumberFormat="1" applyFont="1" applyFill="1" applyBorder="1" applyAlignment="1" applyProtection="1">
      <alignment horizontal="center" vertical="center" wrapText="1"/>
      <protection locked="0"/>
    </xf>
    <xf numFmtId="3" fontId="13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1" applyFont="1" applyFill="1" applyBorder="1" applyAlignment="1" applyProtection="1">
      <alignment vertical="center" wrapText="1"/>
      <protection locked="0"/>
    </xf>
    <xf numFmtId="0" fontId="12" fillId="0" borderId="32" xfId="1" applyFont="1" applyFill="1" applyBorder="1" applyAlignment="1" applyProtection="1">
      <alignment vertical="center" wrapText="1"/>
      <protection locked="0"/>
    </xf>
    <xf numFmtId="0" fontId="12" fillId="0" borderId="8" xfId="1" applyFont="1" applyFill="1" applyBorder="1" applyAlignment="1" applyProtection="1">
      <alignment vertical="center" wrapText="1"/>
      <protection locked="0"/>
    </xf>
    <xf numFmtId="0" fontId="12" fillId="0" borderId="28" xfId="1" applyFont="1" applyFill="1" applyBorder="1" applyAlignment="1" applyProtection="1">
      <alignment vertical="center" wrapText="1"/>
      <protection locked="0"/>
    </xf>
    <xf numFmtId="0" fontId="17" fillId="0" borderId="9" xfId="1" applyFont="1" applyFill="1" applyBorder="1" applyAlignment="1" applyProtection="1">
      <alignment horizontal="center" vertical="center" wrapText="1"/>
      <protection locked="0"/>
    </xf>
    <xf numFmtId="0" fontId="17" fillId="0" borderId="7" xfId="1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Border="1" applyAlignment="1" applyProtection="1">
      <alignment horizontal="center" vertical="center"/>
      <protection locked="0"/>
    </xf>
    <xf numFmtId="3" fontId="13" fillId="0" borderId="8" xfId="0" applyNumberFormat="1" applyFont="1" applyBorder="1" applyAlignment="1" applyProtection="1">
      <alignment horizontal="center" vertical="center"/>
      <protection locked="0"/>
    </xf>
    <xf numFmtId="0" fontId="12" fillId="0" borderId="5" xfId="1" applyFont="1" applyFill="1" applyBorder="1" applyAlignment="1" applyProtection="1">
      <alignment horizontal="center" vertical="center" shrinkToFit="1"/>
      <protection locked="0"/>
    </xf>
    <xf numFmtId="0" fontId="12" fillId="0" borderId="7" xfId="1" applyFont="1" applyFill="1" applyBorder="1" applyAlignment="1" applyProtection="1">
      <alignment horizontal="center" vertical="center" shrinkToFit="1"/>
      <protection locked="0"/>
    </xf>
    <xf numFmtId="0" fontId="12" fillId="0" borderId="24" xfId="1" applyFont="1" applyFill="1" applyBorder="1" applyAlignment="1" applyProtection="1">
      <alignment horizontal="center" vertical="center" shrinkToFit="1"/>
      <protection locked="0"/>
    </xf>
    <xf numFmtId="0" fontId="12" fillId="0" borderId="26" xfId="1" applyFont="1" applyFill="1" applyBorder="1" applyAlignment="1" applyProtection="1">
      <alignment horizontal="center" vertical="center" shrinkToFit="1"/>
      <protection locked="0"/>
    </xf>
    <xf numFmtId="0" fontId="12" fillId="0" borderId="22" xfId="1" applyFont="1" applyFill="1" applyBorder="1" applyAlignment="1" applyProtection="1">
      <alignment horizontal="center" vertical="center" shrinkToFit="1"/>
      <protection locked="0"/>
    </xf>
    <xf numFmtId="0" fontId="12" fillId="0" borderId="23" xfId="1" applyFont="1" applyFill="1" applyBorder="1" applyAlignment="1" applyProtection="1">
      <alignment horizontal="center" vertical="center" shrinkToFit="1"/>
      <protection locked="0"/>
    </xf>
    <xf numFmtId="0" fontId="12" fillId="0" borderId="3" xfId="1" applyFont="1" applyFill="1" applyBorder="1" applyAlignment="1" applyProtection="1">
      <alignment horizontal="center" vertical="center" shrinkToFit="1"/>
      <protection locked="0"/>
    </xf>
    <xf numFmtId="0" fontId="12" fillId="0" borderId="28" xfId="1" applyFont="1" applyFill="1" applyBorder="1" applyAlignment="1" applyProtection="1">
      <alignment horizontal="center" vertical="center" shrinkToFit="1"/>
      <protection locked="0"/>
    </xf>
    <xf numFmtId="0" fontId="12" fillId="0" borderId="2" xfId="1" applyFont="1" applyFill="1" applyBorder="1" applyAlignment="1" applyProtection="1">
      <alignment vertical="center" wrapText="1"/>
      <protection locked="0"/>
    </xf>
    <xf numFmtId="0" fontId="12" fillId="0" borderId="20" xfId="1" applyFont="1" applyFill="1" applyBorder="1" applyAlignment="1" applyProtection="1">
      <alignment horizontal="center" vertical="center" shrinkToFit="1"/>
      <protection locked="0"/>
    </xf>
    <xf numFmtId="0" fontId="12" fillId="0" borderId="19" xfId="1" applyFont="1" applyFill="1" applyBorder="1" applyAlignment="1" applyProtection="1">
      <alignment horizontal="center" vertical="center" shrinkToFit="1"/>
      <protection locked="0"/>
    </xf>
    <xf numFmtId="176" fontId="13" fillId="0" borderId="9" xfId="1" applyNumberFormat="1" applyFont="1" applyFill="1" applyBorder="1" applyAlignment="1" applyProtection="1">
      <alignment vertical="center" shrinkToFit="1"/>
      <protection locked="0"/>
    </xf>
    <xf numFmtId="176" fontId="13" fillId="0" borderId="10" xfId="1" applyNumberFormat="1" applyFont="1" applyFill="1" applyBorder="1" applyAlignment="1" applyProtection="1">
      <alignment vertical="center" shrinkToFit="1"/>
      <protection locked="0"/>
    </xf>
    <xf numFmtId="176" fontId="13" fillId="0" borderId="7" xfId="1" applyNumberFormat="1" applyFont="1" applyFill="1" applyBorder="1" applyAlignment="1" applyProtection="1">
      <alignment vertical="center" shrinkToFit="1"/>
      <protection locked="0"/>
    </xf>
    <xf numFmtId="176" fontId="13" fillId="0" borderId="8" xfId="1" applyNumberFormat="1" applyFont="1" applyFill="1" applyBorder="1" applyAlignment="1" applyProtection="1">
      <alignment vertical="center" shrinkToFit="1"/>
      <protection locked="0"/>
    </xf>
    <xf numFmtId="0" fontId="12" fillId="0" borderId="9" xfId="1" applyFont="1" applyFill="1" applyBorder="1" applyAlignment="1" applyProtection="1">
      <alignment vertical="center" wrapText="1"/>
      <protection locked="0"/>
    </xf>
    <xf numFmtId="0" fontId="12" fillId="0" borderId="7" xfId="1" applyFont="1" applyFill="1" applyBorder="1" applyAlignment="1" applyProtection="1">
      <alignment vertical="center" wrapText="1"/>
      <protection locked="0"/>
    </xf>
    <xf numFmtId="0" fontId="12" fillId="0" borderId="9" xfId="1" applyFont="1" applyFill="1" applyBorder="1" applyAlignment="1" applyProtection="1">
      <alignment horizontal="center" vertical="center" shrinkToFit="1"/>
      <protection locked="0"/>
    </xf>
    <xf numFmtId="0" fontId="1" fillId="0" borderId="5" xfId="1" applyFont="1" applyFill="1" applyBorder="1" applyAlignment="1" applyProtection="1">
      <alignment horizontal="center" vertical="center"/>
    </xf>
    <xf numFmtId="0" fontId="1" fillId="0" borderId="2" xfId="1" applyFill="1" applyBorder="1" applyAlignment="1" applyProtection="1">
      <alignment horizontal="center" vertical="center"/>
    </xf>
    <xf numFmtId="0" fontId="1" fillId="0" borderId="3" xfId="1" applyFill="1" applyBorder="1" applyAlignment="1" applyProtection="1">
      <alignment horizontal="center" vertical="center"/>
    </xf>
    <xf numFmtId="0" fontId="1" fillId="0" borderId="11" xfId="1" applyFill="1" applyBorder="1" applyAlignment="1" applyProtection="1">
      <alignment horizontal="center" vertical="center"/>
    </xf>
    <xf numFmtId="0" fontId="1" fillId="0" borderId="0" xfId="1" applyFill="1" applyBorder="1" applyAlignment="1" applyProtection="1">
      <alignment horizontal="center" vertical="center"/>
    </xf>
    <xf numFmtId="0" fontId="1" fillId="0" borderId="12" xfId="1" applyFill="1" applyBorder="1" applyAlignment="1" applyProtection="1">
      <alignment horizontal="center" vertical="center"/>
    </xf>
    <xf numFmtId="0" fontId="1" fillId="0" borderId="6" xfId="1" applyFill="1" applyBorder="1" applyAlignment="1" applyProtection="1">
      <alignment horizontal="center" vertical="center"/>
    </xf>
    <xf numFmtId="0" fontId="1" fillId="0" borderId="1" xfId="1" applyFill="1" applyBorder="1" applyAlignment="1" applyProtection="1">
      <alignment horizontal="center" vertical="center"/>
    </xf>
    <xf numFmtId="0" fontId="1" fillId="0" borderId="4" xfId="1" applyFill="1" applyBorder="1" applyAlignment="1" applyProtection="1">
      <alignment horizontal="center" vertical="center"/>
    </xf>
    <xf numFmtId="0" fontId="12" fillId="0" borderId="32" xfId="1" applyFont="1" applyFill="1" applyBorder="1" applyAlignment="1" applyProtection="1">
      <alignment horizontal="center" vertical="center" shrinkToFit="1"/>
      <protection locked="0"/>
    </xf>
    <xf numFmtId="0" fontId="8" fillId="0" borderId="0" xfId="1" applyFont="1" applyFill="1" applyAlignment="1" applyProtection="1">
      <alignment vertical="center"/>
    </xf>
    <xf numFmtId="0" fontId="0" fillId="0" borderId="0" xfId="0" applyAlignment="1">
      <alignment vertical="center"/>
    </xf>
    <xf numFmtId="0" fontId="10" fillId="0" borderId="2" xfId="1" applyFont="1" applyFill="1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3" fontId="10" fillId="0" borderId="2" xfId="1" applyNumberFormat="1" applyFont="1" applyFill="1" applyBorder="1" applyAlignment="1" applyProtection="1">
      <alignment vertical="center"/>
      <protection locked="0"/>
    </xf>
    <xf numFmtId="0" fontId="19" fillId="0" borderId="2" xfId="0" applyFont="1" applyBorder="1" applyAlignment="1">
      <alignment vertical="center" wrapText="1" shrinkToFit="1"/>
    </xf>
    <xf numFmtId="0" fontId="19" fillId="0" borderId="1" xfId="0" applyFont="1" applyBorder="1" applyAlignment="1">
      <alignment vertical="center" wrapText="1" shrinkToFit="1"/>
    </xf>
    <xf numFmtId="0" fontId="9" fillId="0" borderId="2" xfId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center" vertical="center"/>
      <protection locked="0"/>
    </xf>
    <xf numFmtId="3" fontId="1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25" xfId="1" applyFont="1" applyFill="1" applyBorder="1" applyAlignment="1" applyProtection="1">
      <alignment vertical="top" wrapText="1"/>
      <protection locked="0"/>
    </xf>
    <xf numFmtId="0" fontId="12" fillId="0" borderId="22" xfId="1" applyFont="1" applyFill="1" applyBorder="1" applyAlignment="1" applyProtection="1">
      <alignment vertical="top" wrapText="1"/>
      <protection locked="0"/>
    </xf>
    <xf numFmtId="0" fontId="12" fillId="0" borderId="27" xfId="1" applyFont="1" applyFill="1" applyBorder="1" applyAlignment="1" applyProtection="1">
      <alignment vertical="top" wrapText="1"/>
      <protection locked="0"/>
    </xf>
    <xf numFmtId="0" fontId="12" fillId="0" borderId="23" xfId="1" applyFont="1" applyFill="1" applyBorder="1" applyAlignment="1" applyProtection="1">
      <alignment vertical="top" wrapText="1"/>
      <protection locked="0"/>
    </xf>
    <xf numFmtId="0" fontId="10" fillId="0" borderId="29" xfId="1" applyFont="1" applyFill="1" applyBorder="1" applyAlignment="1" applyProtection="1">
      <alignment horizontal="center" shrinkToFit="1"/>
      <protection locked="0"/>
    </xf>
    <xf numFmtId="0" fontId="10" fillId="0" borderId="14" xfId="1" applyFont="1" applyFill="1" applyBorder="1" applyAlignment="1" applyProtection="1">
      <alignment horizontal="center" shrinkToFit="1"/>
      <protection locked="0"/>
    </xf>
    <xf numFmtId="0" fontId="12" fillId="0" borderId="9" xfId="1" applyFont="1" applyFill="1" applyBorder="1" applyAlignment="1" applyProtection="1">
      <alignment vertical="top" wrapText="1"/>
      <protection locked="0"/>
    </xf>
    <xf numFmtId="0" fontId="12" fillId="0" borderId="10" xfId="1" applyFont="1" applyFill="1" applyBorder="1" applyAlignment="1" applyProtection="1">
      <alignment vertical="top" wrapText="1"/>
      <protection locked="0"/>
    </xf>
    <xf numFmtId="0" fontId="12" fillId="0" borderId="32" xfId="1" applyFont="1" applyFill="1" applyBorder="1" applyAlignment="1" applyProtection="1">
      <alignment vertical="top" wrapText="1"/>
      <protection locked="0"/>
    </xf>
    <xf numFmtId="0" fontId="12" fillId="0" borderId="7" xfId="1" applyFont="1" applyFill="1" applyBorder="1" applyAlignment="1" applyProtection="1">
      <alignment vertical="top" wrapText="1"/>
      <protection locked="0"/>
    </xf>
    <xf numFmtId="0" fontId="12" fillId="0" borderId="8" xfId="1" applyFont="1" applyFill="1" applyBorder="1" applyAlignment="1" applyProtection="1">
      <alignment vertical="top" wrapText="1"/>
      <protection locked="0"/>
    </xf>
    <xf numFmtId="0" fontId="12" fillId="0" borderId="28" xfId="1" applyFont="1" applyFill="1" applyBorder="1" applyAlignment="1" applyProtection="1">
      <alignment vertical="top" wrapText="1"/>
      <protection locked="0"/>
    </xf>
    <xf numFmtId="0" fontId="18" fillId="0" borderId="21" xfId="1" applyFont="1" applyFill="1" applyBorder="1" applyAlignment="1" applyProtection="1">
      <alignment vertical="top" wrapText="1"/>
      <protection locked="0"/>
    </xf>
    <xf numFmtId="0" fontId="18" fillId="0" borderId="19" xfId="1" applyFont="1" applyFill="1" applyBorder="1" applyAlignment="1" applyProtection="1">
      <alignment vertical="top" wrapText="1"/>
      <protection locked="0"/>
    </xf>
    <xf numFmtId="0" fontId="10" fillId="0" borderId="13" xfId="1" applyFont="1" applyFill="1" applyBorder="1" applyAlignment="1" applyProtection="1">
      <alignment horizontal="center" shrinkToFit="1"/>
      <protection locked="0"/>
    </xf>
    <xf numFmtId="41" fontId="9" fillId="0" borderId="18" xfId="1" applyNumberFormat="1" applyFont="1" applyFill="1" applyBorder="1" applyAlignment="1" applyProtection="1">
      <alignment horizontal="center" shrinkToFit="1"/>
      <protection locked="0"/>
    </xf>
    <xf numFmtId="41" fontId="0" fillId="0" borderId="2" xfId="0" applyNumberFormat="1" applyBorder="1" applyProtection="1">
      <alignment vertical="center"/>
      <protection locked="0"/>
    </xf>
    <xf numFmtId="41" fontId="0" fillId="0" borderId="31" xfId="0" applyNumberFormat="1" applyBorder="1" applyProtection="1">
      <alignment vertical="center"/>
      <protection locked="0"/>
    </xf>
    <xf numFmtId="41" fontId="0" fillId="0" borderId="1" xfId="0" applyNumberFormat="1" applyBorder="1" applyProtection="1">
      <alignment vertical="center"/>
      <protection locked="0"/>
    </xf>
    <xf numFmtId="41" fontId="9" fillId="0" borderId="2" xfId="1" applyNumberFormat="1" applyFont="1" applyFill="1" applyBorder="1" applyAlignment="1" applyProtection="1">
      <alignment horizontal="center" shrinkToFit="1"/>
      <protection locked="0"/>
    </xf>
    <xf numFmtId="41" fontId="9" fillId="0" borderId="31" xfId="1" applyNumberFormat="1" applyFont="1" applyFill="1" applyBorder="1" applyAlignment="1" applyProtection="1">
      <alignment horizontal="center" shrinkToFit="1"/>
      <protection locked="0"/>
    </xf>
    <xf numFmtId="41" fontId="9" fillId="0" borderId="1" xfId="1" applyNumberFormat="1" applyFont="1" applyFill="1" applyBorder="1" applyAlignment="1" applyProtection="1">
      <alignment horizontal="center" shrinkToFit="1"/>
      <protection locked="0"/>
    </xf>
    <xf numFmtId="0" fontId="12" fillId="0" borderId="21" xfId="1" applyFont="1" applyFill="1" applyBorder="1" applyAlignment="1" applyProtection="1">
      <alignment vertical="top" wrapText="1"/>
      <protection locked="0"/>
    </xf>
    <xf numFmtId="0" fontId="12" fillId="0" borderId="19" xfId="1" applyFont="1" applyFill="1" applyBorder="1" applyAlignment="1" applyProtection="1">
      <alignment vertical="top" wrapText="1"/>
      <protection locked="0"/>
    </xf>
    <xf numFmtId="0" fontId="10" fillId="0" borderId="33" xfId="1" applyFont="1" applyFill="1" applyBorder="1" applyAlignment="1" applyProtection="1">
      <alignment horizontal="center" shrinkToFit="1"/>
      <protection locked="0"/>
    </xf>
    <xf numFmtId="41" fontId="9" fillId="0" borderId="34" xfId="1" applyNumberFormat="1" applyFont="1" applyFill="1" applyBorder="1" applyAlignment="1" applyProtection="1">
      <alignment horizontal="right" shrinkToFit="1"/>
      <protection locked="0"/>
    </xf>
    <xf numFmtId="41" fontId="9" fillId="0" borderId="35" xfId="1" applyNumberFormat="1" applyFont="1" applyFill="1" applyBorder="1" applyAlignment="1" applyProtection="1">
      <alignment horizontal="right" shrinkToFit="1"/>
      <protection locked="0"/>
    </xf>
    <xf numFmtId="41" fontId="9" fillId="0" borderId="31" xfId="1" applyNumberFormat="1" applyFont="1" applyFill="1" applyBorder="1" applyAlignment="1" applyProtection="1">
      <alignment horizontal="right" shrinkToFit="1"/>
      <protection locked="0"/>
    </xf>
    <xf numFmtId="41" fontId="9" fillId="0" borderId="1" xfId="1" applyNumberFormat="1" applyFont="1" applyFill="1" applyBorder="1" applyAlignment="1" applyProtection="1">
      <alignment horizontal="right" shrinkToFit="1"/>
      <protection locked="0"/>
    </xf>
    <xf numFmtId="41" fontId="9" fillId="0" borderId="30" xfId="1" applyNumberFormat="1" applyFont="1" applyFill="1" applyBorder="1" applyAlignment="1" applyProtection="1">
      <alignment horizontal="center" shrinkToFit="1"/>
      <protection locked="0"/>
    </xf>
    <xf numFmtId="41" fontId="9" fillId="0" borderId="0" xfId="1" applyNumberFormat="1" applyFont="1" applyFill="1" applyBorder="1" applyAlignment="1" applyProtection="1">
      <alignment horizontal="center" shrinkToFit="1"/>
      <protection locked="0"/>
    </xf>
    <xf numFmtId="41" fontId="13" fillId="0" borderId="9" xfId="1" applyNumberFormat="1" applyFont="1" applyFill="1" applyBorder="1" applyAlignment="1" applyProtection="1">
      <alignment horizontal="center" vertical="center" shrinkToFit="1"/>
      <protection locked="0"/>
    </xf>
    <xf numFmtId="41" fontId="13" fillId="0" borderId="10" xfId="1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10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2" fillId="0" borderId="3" xfId="1" applyFont="1" applyFill="1" applyBorder="1" applyAlignment="1" applyProtection="1">
      <alignment vertical="center" wrapText="1"/>
      <protection locked="0"/>
    </xf>
    <xf numFmtId="0" fontId="13" fillId="0" borderId="2" xfId="1" applyFont="1" applyFill="1" applyBorder="1" applyAlignment="1" applyProtection="1">
      <alignment horizontal="center" vertical="center"/>
      <protection locked="0"/>
    </xf>
    <xf numFmtId="0" fontId="13" fillId="0" borderId="1" xfId="1" applyFont="1" applyFill="1" applyBorder="1" applyAlignment="1" applyProtection="1">
      <alignment horizontal="center" vertical="center"/>
      <protection locked="0"/>
    </xf>
    <xf numFmtId="0" fontId="10" fillId="0" borderId="2" xfId="1" applyFont="1" applyFill="1" applyBorder="1" applyAlignment="1" applyProtection="1">
      <alignment vertical="center" shrinkToFit="1"/>
      <protection locked="0"/>
    </xf>
    <xf numFmtId="0" fontId="10" fillId="0" borderId="1" xfId="1" applyFont="1" applyFill="1" applyBorder="1" applyAlignment="1" applyProtection="1">
      <alignment vertical="center" shrinkToFit="1"/>
      <protection locked="0"/>
    </xf>
    <xf numFmtId="0" fontId="12" fillId="0" borderId="2" xfId="1" applyFont="1" applyFill="1" applyBorder="1" applyAlignment="1" applyProtection="1">
      <alignment vertical="top" wrapText="1"/>
      <protection locked="0"/>
    </xf>
    <xf numFmtId="0" fontId="12" fillId="0" borderId="3" xfId="1" applyFont="1" applyFill="1" applyBorder="1" applyAlignment="1" applyProtection="1">
      <alignment vertical="top" wrapText="1"/>
      <protection locked="0"/>
    </xf>
    <xf numFmtId="0" fontId="12" fillId="0" borderId="0" xfId="1" applyFont="1" applyFill="1" applyBorder="1" applyAlignment="1" applyProtection="1">
      <alignment vertical="top" wrapText="1"/>
      <protection locked="0"/>
    </xf>
    <xf numFmtId="0" fontId="12" fillId="0" borderId="12" xfId="1" applyFont="1" applyFill="1" applyBorder="1" applyAlignment="1" applyProtection="1">
      <alignment vertical="top" wrapText="1"/>
      <protection locked="0"/>
    </xf>
    <xf numFmtId="176" fontId="13" fillId="0" borderId="5" xfId="1" applyNumberFormat="1" applyFont="1" applyFill="1" applyBorder="1" applyAlignment="1" applyProtection="1">
      <alignment vertical="center" shrinkToFit="1"/>
      <protection locked="0"/>
    </xf>
    <xf numFmtId="176" fontId="13" fillId="0" borderId="2" xfId="1" applyNumberFormat="1" applyFont="1" applyFill="1" applyBorder="1" applyAlignment="1" applyProtection="1">
      <alignment vertical="center" shrinkToFit="1"/>
      <protection locked="0"/>
    </xf>
    <xf numFmtId="0" fontId="10" fillId="0" borderId="3" xfId="1" applyFont="1" applyFill="1" applyBorder="1" applyAlignment="1" applyProtection="1">
      <alignment vertical="center" shrinkToFit="1"/>
      <protection locked="0"/>
    </xf>
    <xf numFmtId="0" fontId="10" fillId="0" borderId="4" xfId="1" applyFont="1" applyFill="1" applyBorder="1" applyAlignment="1" applyProtection="1">
      <alignment vertical="center" shrinkToFit="1"/>
      <protection locked="0"/>
    </xf>
    <xf numFmtId="0" fontId="13" fillId="0" borderId="2" xfId="1" applyFont="1" applyFill="1" applyBorder="1" applyAlignment="1" applyProtection="1">
      <alignment horizontal="center" vertical="center" shrinkToFit="1"/>
      <protection locked="0"/>
    </xf>
    <xf numFmtId="0" fontId="13" fillId="0" borderId="1" xfId="1" applyFont="1" applyFill="1" applyBorder="1" applyAlignment="1" applyProtection="1">
      <alignment horizontal="center" vertical="center" shrinkToFit="1"/>
      <protection locked="0"/>
    </xf>
    <xf numFmtId="0" fontId="10" fillId="0" borderId="2" xfId="1" applyFont="1" applyFill="1" applyBorder="1" applyAlignment="1" applyProtection="1">
      <alignment horizontal="center" vertical="center"/>
      <protection locked="0"/>
    </xf>
    <xf numFmtId="0" fontId="10" fillId="0" borderId="1" xfId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 applyProtection="1">
      <alignment horizontal="center" vertical="center"/>
      <protection locked="0"/>
    </xf>
    <xf numFmtId="3" fontId="1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0" xfId="1" applyNumberFormat="1" applyFont="1" applyFill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distributed" vertical="center" justifyLastLine="1"/>
      <protection locked="0"/>
    </xf>
    <xf numFmtId="0" fontId="9" fillId="0" borderId="1" xfId="1" applyFont="1" applyFill="1" applyBorder="1" applyAlignment="1" applyProtection="1">
      <alignment horizontal="distributed" vertical="center" justifyLastLine="1"/>
      <protection locked="0"/>
    </xf>
    <xf numFmtId="0" fontId="9" fillId="0" borderId="2" xfId="1" applyFont="1" applyFill="1" applyBorder="1" applyAlignment="1" applyProtection="1">
      <alignment horizontal="center" vertical="center" shrinkToFit="1"/>
      <protection locked="0"/>
    </xf>
    <xf numFmtId="0" fontId="9" fillId="0" borderId="1" xfId="1" applyFont="1" applyFill="1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11" xfId="0" applyBorder="1" applyAlignment="1"/>
    <xf numFmtId="0" fontId="0" fillId="0" borderId="0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1" xfId="0" applyBorder="1" applyAlignment="1"/>
    <xf numFmtId="0" fontId="0" fillId="0" borderId="4" xfId="0" applyBorder="1" applyAlignment="1"/>
  </cellXfs>
  <cellStyles count="2">
    <cellStyle name="標準" xfId="0" builtinId="0"/>
    <cellStyle name="標準_007_旅費精算書訂正版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390525</xdr:colOff>
      <xdr:row>12</xdr:row>
      <xdr:rowOff>76200</xdr:rowOff>
    </xdr:from>
    <xdr:to>
      <xdr:col>33</xdr:col>
      <xdr:colOff>638175</xdr:colOff>
      <xdr:row>14</xdr:row>
      <xdr:rowOff>133350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5657850" y="19812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33</xdr:col>
      <xdr:colOff>323850</xdr:colOff>
      <xdr:row>64</xdr:row>
      <xdr:rowOff>161925</xdr:rowOff>
    </xdr:from>
    <xdr:to>
      <xdr:col>33</xdr:col>
      <xdr:colOff>609600</xdr:colOff>
      <xdr:row>70</xdr:row>
      <xdr:rowOff>28575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5657850" y="93535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2</xdr:col>
      <xdr:colOff>57150</xdr:colOff>
      <xdr:row>2</xdr:row>
      <xdr:rowOff>0</xdr:rowOff>
    </xdr:from>
    <xdr:to>
      <xdr:col>16</xdr:col>
      <xdr:colOff>9525</xdr:colOff>
      <xdr:row>5</xdr:row>
      <xdr:rowOff>66675</xdr:rowOff>
    </xdr:to>
    <xdr:sp macro="" textlink="">
      <xdr:nvSpPr>
        <xdr:cNvPr id="5213" name="Text Box 93"/>
        <xdr:cNvSpPr txBox="1">
          <a:spLocks noChangeArrowheads="1"/>
        </xdr:cNvSpPr>
      </xdr:nvSpPr>
      <xdr:spPr bwMode="auto">
        <a:xfrm>
          <a:off x="428625" y="342900"/>
          <a:ext cx="22955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99001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出張伺書</a:t>
          </a:r>
        </a:p>
      </xdr:txBody>
    </xdr:sp>
    <xdr:clientData/>
  </xdr:twoCellAnchor>
  <xdr:oneCellAnchor>
    <xdr:from>
      <xdr:col>25</xdr:col>
      <xdr:colOff>142875</xdr:colOff>
      <xdr:row>9</xdr:row>
      <xdr:rowOff>0</xdr:rowOff>
    </xdr:from>
    <xdr:ext cx="300595" cy="201850"/>
    <xdr:sp macro="" textlink="">
      <xdr:nvSpPr>
        <xdr:cNvPr id="5214" name="Text Box 94"/>
        <xdr:cNvSpPr txBox="1">
          <a:spLocks noChangeArrowheads="1"/>
        </xdr:cNvSpPr>
      </xdr:nvSpPr>
      <xdr:spPr bwMode="auto">
        <a:xfrm>
          <a:off x="3829050" y="1371600"/>
          <a:ext cx="300595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令和</a:t>
          </a:r>
        </a:p>
      </xdr:txBody>
    </xdr:sp>
    <xdr:clientData/>
  </xdr:oneCellAnchor>
  <xdr:oneCellAnchor>
    <xdr:from>
      <xdr:col>34</xdr:col>
      <xdr:colOff>152400</xdr:colOff>
      <xdr:row>9</xdr:row>
      <xdr:rowOff>0</xdr:rowOff>
    </xdr:from>
    <xdr:ext cx="159531" cy="201850"/>
    <xdr:sp macro="" textlink="">
      <xdr:nvSpPr>
        <xdr:cNvPr id="5215" name="Text Box 95"/>
        <xdr:cNvSpPr txBox="1">
          <a:spLocks noChangeArrowheads="1"/>
        </xdr:cNvSpPr>
      </xdr:nvSpPr>
      <xdr:spPr bwMode="auto">
        <a:xfrm>
          <a:off x="5153025" y="1371600"/>
          <a:ext cx="159531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</a:t>
          </a:r>
        </a:p>
      </xdr:txBody>
    </xdr:sp>
    <xdr:clientData/>
  </xdr:oneCellAnchor>
  <xdr:oneCellAnchor>
    <xdr:from>
      <xdr:col>31</xdr:col>
      <xdr:colOff>0</xdr:colOff>
      <xdr:row>9</xdr:row>
      <xdr:rowOff>9525</xdr:rowOff>
    </xdr:from>
    <xdr:ext cx="159531" cy="201850"/>
    <xdr:sp macro="" textlink="">
      <xdr:nvSpPr>
        <xdr:cNvPr id="5216" name="Text Box 96"/>
        <xdr:cNvSpPr txBox="1">
          <a:spLocks noChangeArrowheads="1"/>
        </xdr:cNvSpPr>
      </xdr:nvSpPr>
      <xdr:spPr bwMode="auto">
        <a:xfrm>
          <a:off x="4572000" y="1381125"/>
          <a:ext cx="159531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</xdr:txBody>
    </xdr:sp>
    <xdr:clientData/>
  </xdr:oneCellAnchor>
  <xdr:oneCellAnchor>
    <xdr:from>
      <xdr:col>38</xdr:col>
      <xdr:colOff>133350</xdr:colOff>
      <xdr:row>9</xdr:row>
      <xdr:rowOff>0</xdr:rowOff>
    </xdr:from>
    <xdr:ext cx="159531" cy="201850"/>
    <xdr:sp macro="" textlink="">
      <xdr:nvSpPr>
        <xdr:cNvPr id="5217" name="Text Box 97"/>
        <xdr:cNvSpPr txBox="1">
          <a:spLocks noChangeArrowheads="1"/>
        </xdr:cNvSpPr>
      </xdr:nvSpPr>
      <xdr:spPr bwMode="auto">
        <a:xfrm>
          <a:off x="5724525" y="1371600"/>
          <a:ext cx="159531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日</a:t>
          </a:r>
        </a:p>
      </xdr:txBody>
    </xdr:sp>
    <xdr:clientData/>
  </xdr:oneCellAnchor>
  <xdr:oneCellAnchor>
    <xdr:from>
      <xdr:col>24</xdr:col>
      <xdr:colOff>152400</xdr:colOff>
      <xdr:row>11</xdr:row>
      <xdr:rowOff>76200</xdr:rowOff>
    </xdr:from>
    <xdr:ext cx="300595" cy="201850"/>
    <xdr:sp macro="" textlink="">
      <xdr:nvSpPr>
        <xdr:cNvPr id="5218" name="Text Box 98"/>
        <xdr:cNvSpPr txBox="1">
          <a:spLocks noChangeArrowheads="1"/>
        </xdr:cNvSpPr>
      </xdr:nvSpPr>
      <xdr:spPr bwMode="auto">
        <a:xfrm>
          <a:off x="4162425" y="1828800"/>
          <a:ext cx="300595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氏名</a:t>
          </a:r>
        </a:p>
      </xdr:txBody>
    </xdr:sp>
    <xdr:clientData/>
  </xdr:oneCellAnchor>
  <xdr:oneCellAnchor>
    <xdr:from>
      <xdr:col>38</xdr:col>
      <xdr:colOff>152400</xdr:colOff>
      <xdr:row>11</xdr:row>
      <xdr:rowOff>66675</xdr:rowOff>
    </xdr:from>
    <xdr:ext cx="159531" cy="201850"/>
    <xdr:sp macro="" textlink="">
      <xdr:nvSpPr>
        <xdr:cNvPr id="5219" name="Text Box 99"/>
        <xdr:cNvSpPr txBox="1">
          <a:spLocks noChangeArrowheads="1"/>
        </xdr:cNvSpPr>
      </xdr:nvSpPr>
      <xdr:spPr bwMode="auto">
        <a:xfrm>
          <a:off x="6477000" y="1819275"/>
          <a:ext cx="159531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㊞</a:t>
          </a:r>
        </a:p>
      </xdr:txBody>
    </xdr:sp>
    <xdr:clientData/>
  </xdr:oneCellAnchor>
  <xdr:oneCellAnchor>
    <xdr:from>
      <xdr:col>5</xdr:col>
      <xdr:colOff>47625</xdr:colOff>
      <xdr:row>15</xdr:row>
      <xdr:rowOff>66675</xdr:rowOff>
    </xdr:from>
    <xdr:ext cx="531428" cy="185179"/>
    <xdr:sp macro="" textlink="">
      <xdr:nvSpPr>
        <xdr:cNvPr id="5221" name="Text Box 101"/>
        <xdr:cNvSpPr txBox="1">
          <a:spLocks noChangeArrowheads="1"/>
        </xdr:cNvSpPr>
      </xdr:nvSpPr>
      <xdr:spPr bwMode="auto">
        <a:xfrm>
          <a:off x="876300" y="2466975"/>
          <a:ext cx="531428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協会業務</a:t>
          </a:r>
        </a:p>
      </xdr:txBody>
    </xdr:sp>
    <xdr:clientData/>
  </xdr:oneCellAnchor>
  <xdr:oneCellAnchor>
    <xdr:from>
      <xdr:col>5</xdr:col>
      <xdr:colOff>57150</xdr:colOff>
      <xdr:row>55</xdr:row>
      <xdr:rowOff>19050</xdr:rowOff>
    </xdr:from>
    <xdr:ext cx="863763" cy="201850"/>
    <xdr:sp macro="" textlink="">
      <xdr:nvSpPr>
        <xdr:cNvPr id="5222" name="Text Box 102"/>
        <xdr:cNvSpPr txBox="1">
          <a:spLocks noChangeArrowheads="1"/>
        </xdr:cNvSpPr>
      </xdr:nvSpPr>
      <xdr:spPr bwMode="auto">
        <a:xfrm>
          <a:off x="885825" y="7334250"/>
          <a:ext cx="863763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駐　車　料　金</a:t>
          </a:r>
        </a:p>
      </xdr:txBody>
    </xdr:sp>
    <xdr:clientData/>
  </xdr:oneCellAnchor>
  <xdr:oneCellAnchor>
    <xdr:from>
      <xdr:col>2</xdr:col>
      <xdr:colOff>66675</xdr:colOff>
      <xdr:row>13</xdr:row>
      <xdr:rowOff>57150</xdr:rowOff>
    </xdr:from>
    <xdr:ext cx="1910651" cy="201850"/>
    <xdr:sp macro="" textlink="">
      <xdr:nvSpPr>
        <xdr:cNvPr id="5223" name="Text Box 103"/>
        <xdr:cNvSpPr txBox="1">
          <a:spLocks noChangeArrowheads="1"/>
        </xdr:cNvSpPr>
      </xdr:nvSpPr>
      <xdr:spPr bwMode="auto">
        <a:xfrm>
          <a:off x="390525" y="2114550"/>
          <a:ext cx="1910651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下記のとおり出張を希望します。</a:t>
          </a:r>
        </a:p>
      </xdr:txBody>
    </xdr:sp>
    <xdr:clientData/>
  </xdr:oneCellAnchor>
  <xdr:oneCellAnchor>
    <xdr:from>
      <xdr:col>5</xdr:col>
      <xdr:colOff>114300</xdr:colOff>
      <xdr:row>57</xdr:row>
      <xdr:rowOff>19050</xdr:rowOff>
    </xdr:from>
    <xdr:ext cx="629018" cy="201850"/>
    <xdr:sp macro="" textlink="">
      <xdr:nvSpPr>
        <xdr:cNvPr id="5224" name="Text Box 104"/>
        <xdr:cNvSpPr txBox="1">
          <a:spLocks noChangeArrowheads="1"/>
        </xdr:cNvSpPr>
      </xdr:nvSpPr>
      <xdr:spPr bwMode="auto">
        <a:xfrm>
          <a:off x="942975" y="7581900"/>
          <a:ext cx="629018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宿　泊　料</a:t>
          </a:r>
        </a:p>
      </xdr:txBody>
    </xdr:sp>
    <xdr:clientData/>
  </xdr:oneCellAnchor>
  <xdr:oneCellAnchor>
    <xdr:from>
      <xdr:col>5</xdr:col>
      <xdr:colOff>9525</xdr:colOff>
      <xdr:row>59</xdr:row>
      <xdr:rowOff>19050</xdr:rowOff>
    </xdr:from>
    <xdr:ext cx="863763" cy="201850"/>
    <xdr:sp macro="" textlink="">
      <xdr:nvSpPr>
        <xdr:cNvPr id="5225" name="Text Box 105"/>
        <xdr:cNvSpPr txBox="1">
          <a:spLocks noChangeArrowheads="1"/>
        </xdr:cNvSpPr>
      </xdr:nvSpPr>
      <xdr:spPr bwMode="auto">
        <a:xfrm>
          <a:off x="838200" y="7829550"/>
          <a:ext cx="863763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通　常　日　当</a:t>
          </a:r>
        </a:p>
      </xdr:txBody>
    </xdr:sp>
    <xdr:clientData/>
  </xdr:oneCellAnchor>
  <xdr:oneCellAnchor>
    <xdr:from>
      <xdr:col>3</xdr:col>
      <xdr:colOff>66675</xdr:colOff>
      <xdr:row>9</xdr:row>
      <xdr:rowOff>9525</xdr:rowOff>
    </xdr:from>
    <xdr:ext cx="2676630" cy="201850"/>
    <xdr:sp macro="" textlink="">
      <xdr:nvSpPr>
        <xdr:cNvPr id="5226" name="Text Box 106"/>
        <xdr:cNvSpPr txBox="1">
          <a:spLocks noChangeArrowheads="1"/>
        </xdr:cNvSpPr>
      </xdr:nvSpPr>
      <xdr:spPr bwMode="auto">
        <a:xfrm>
          <a:off x="590550" y="1381125"/>
          <a:ext cx="2676630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一財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岐阜県バスケットボール協会　会長　殿</a:t>
          </a:r>
        </a:p>
      </xdr:txBody>
    </xdr:sp>
    <xdr:clientData/>
  </xdr:oneCellAnchor>
  <xdr:oneCellAnchor>
    <xdr:from>
      <xdr:col>27</xdr:col>
      <xdr:colOff>9525</xdr:colOff>
      <xdr:row>53</xdr:row>
      <xdr:rowOff>38100</xdr:rowOff>
    </xdr:from>
    <xdr:ext cx="1044388" cy="185179"/>
    <xdr:sp macro="" textlink="">
      <xdr:nvSpPr>
        <xdr:cNvPr id="5227" name="Text Box 107"/>
        <xdr:cNvSpPr txBox="1">
          <a:spLocks noChangeArrowheads="1"/>
        </xdr:cNvSpPr>
      </xdr:nvSpPr>
      <xdr:spPr bwMode="auto">
        <a:xfrm>
          <a:off x="4514850" y="7105650"/>
          <a:ext cx="1044388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明細記入欄①合計</a:t>
          </a:r>
        </a:p>
      </xdr:txBody>
    </xdr:sp>
    <xdr:clientData/>
  </xdr:oneCellAnchor>
  <xdr:oneCellAnchor>
    <xdr:from>
      <xdr:col>2</xdr:col>
      <xdr:colOff>85725</xdr:colOff>
      <xdr:row>72</xdr:row>
      <xdr:rowOff>104775</xdr:rowOff>
    </xdr:from>
    <xdr:ext cx="723788" cy="201850"/>
    <xdr:sp macro="" textlink="">
      <xdr:nvSpPr>
        <xdr:cNvPr id="5233" name="Text Box 113"/>
        <xdr:cNvSpPr txBox="1">
          <a:spLocks noChangeArrowheads="1"/>
        </xdr:cNvSpPr>
      </xdr:nvSpPr>
      <xdr:spPr bwMode="auto">
        <a:xfrm>
          <a:off x="457200" y="10296525"/>
          <a:ext cx="723788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出張伺番号</a:t>
          </a:r>
        </a:p>
      </xdr:txBody>
    </xdr:sp>
    <xdr:clientData/>
  </xdr:oneCellAnchor>
  <xdr:twoCellAnchor>
    <xdr:from>
      <xdr:col>5</xdr:col>
      <xdr:colOff>76200</xdr:colOff>
      <xdr:row>61</xdr:row>
      <xdr:rowOff>38100</xdr:rowOff>
    </xdr:from>
    <xdr:to>
      <xdr:col>10</xdr:col>
      <xdr:colOff>9525</xdr:colOff>
      <xdr:row>63</xdr:row>
      <xdr:rowOff>0</xdr:rowOff>
    </xdr:to>
    <xdr:sp macro="" textlink="">
      <xdr:nvSpPr>
        <xdr:cNvPr id="5237" name="Text Box 117"/>
        <xdr:cNvSpPr txBox="1">
          <a:spLocks noChangeArrowheads="1"/>
        </xdr:cNvSpPr>
      </xdr:nvSpPr>
      <xdr:spPr bwMode="auto">
        <a:xfrm>
          <a:off x="904875" y="8553450"/>
          <a:ext cx="790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合　　計</a:t>
          </a:r>
        </a:p>
      </xdr:txBody>
    </xdr:sp>
    <xdr:clientData/>
  </xdr:twoCellAnchor>
  <xdr:oneCellAnchor>
    <xdr:from>
      <xdr:col>0</xdr:col>
      <xdr:colOff>180975</xdr:colOff>
      <xdr:row>56</xdr:row>
      <xdr:rowOff>104775</xdr:rowOff>
    </xdr:from>
    <xdr:ext cx="152400" cy="800100"/>
    <xdr:sp macro="" textlink="">
      <xdr:nvSpPr>
        <xdr:cNvPr id="5244" name="Text Box 124"/>
        <xdr:cNvSpPr txBox="1">
          <a:spLocks noChangeArrowheads="1"/>
        </xdr:cNvSpPr>
      </xdr:nvSpPr>
      <xdr:spPr bwMode="auto">
        <a:xfrm>
          <a:off x="180975" y="7543800"/>
          <a:ext cx="2095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0" tIns="0" rIns="18288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明細記入欄②</a:t>
          </a:r>
        </a:p>
      </xdr:txBody>
    </xdr:sp>
    <xdr:clientData/>
  </xdr:oneCellAnchor>
  <xdr:oneCellAnchor>
    <xdr:from>
      <xdr:col>1</xdr:col>
      <xdr:colOff>0</xdr:colOff>
      <xdr:row>33</xdr:row>
      <xdr:rowOff>38100</xdr:rowOff>
    </xdr:from>
    <xdr:ext cx="152400" cy="800100"/>
    <xdr:sp macro="" textlink="">
      <xdr:nvSpPr>
        <xdr:cNvPr id="5245" name="Text Box 125"/>
        <xdr:cNvSpPr txBox="1">
          <a:spLocks noChangeArrowheads="1"/>
        </xdr:cNvSpPr>
      </xdr:nvSpPr>
      <xdr:spPr bwMode="auto">
        <a:xfrm>
          <a:off x="190500" y="4819650"/>
          <a:ext cx="2095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0" tIns="0" rIns="18288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明細記入欄①</a:t>
          </a:r>
        </a:p>
      </xdr:txBody>
    </xdr:sp>
    <xdr:clientData/>
  </xdr:oneCellAnchor>
  <xdr:oneCellAnchor>
    <xdr:from>
      <xdr:col>6</xdr:col>
      <xdr:colOff>9525</xdr:colOff>
      <xdr:row>23</xdr:row>
      <xdr:rowOff>38100</xdr:rowOff>
    </xdr:from>
    <xdr:ext cx="274947" cy="185179"/>
    <xdr:sp macro="" textlink="">
      <xdr:nvSpPr>
        <xdr:cNvPr id="5246" name="Text Box 126"/>
        <xdr:cNvSpPr txBox="1">
          <a:spLocks noChangeArrowheads="1"/>
        </xdr:cNvSpPr>
      </xdr:nvSpPr>
      <xdr:spPr bwMode="auto">
        <a:xfrm>
          <a:off x="1019175" y="3657600"/>
          <a:ext cx="27494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発地</a:t>
          </a:r>
        </a:p>
      </xdr:txBody>
    </xdr:sp>
    <xdr:clientData/>
  </xdr:oneCellAnchor>
  <xdr:oneCellAnchor>
    <xdr:from>
      <xdr:col>11</xdr:col>
      <xdr:colOff>9525</xdr:colOff>
      <xdr:row>23</xdr:row>
      <xdr:rowOff>47625</xdr:rowOff>
    </xdr:from>
    <xdr:ext cx="274947" cy="185179"/>
    <xdr:sp macro="" textlink="">
      <xdr:nvSpPr>
        <xdr:cNvPr id="5247" name="Text Box 127"/>
        <xdr:cNvSpPr txBox="1">
          <a:spLocks noChangeArrowheads="1"/>
        </xdr:cNvSpPr>
      </xdr:nvSpPr>
      <xdr:spPr bwMode="auto">
        <a:xfrm>
          <a:off x="1876425" y="3667125"/>
          <a:ext cx="27494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着地</a:t>
          </a:r>
        </a:p>
      </xdr:txBody>
    </xdr:sp>
    <xdr:clientData/>
  </xdr:oneCellAnchor>
  <xdr:oneCellAnchor>
    <xdr:from>
      <xdr:col>14</xdr:col>
      <xdr:colOff>38100</xdr:colOff>
      <xdr:row>23</xdr:row>
      <xdr:rowOff>66675</xdr:rowOff>
    </xdr:from>
    <xdr:ext cx="704850" cy="152400"/>
    <xdr:sp macro="" textlink="">
      <xdr:nvSpPr>
        <xdr:cNvPr id="5248" name="Text Box 128"/>
        <xdr:cNvSpPr txBox="1">
          <a:spLocks noChangeArrowheads="1"/>
        </xdr:cNvSpPr>
      </xdr:nvSpPr>
      <xdr:spPr bwMode="auto">
        <a:xfrm>
          <a:off x="2409825" y="3686175"/>
          <a:ext cx="762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鉄道・航空運賃</a:t>
          </a:r>
        </a:p>
      </xdr:txBody>
    </xdr:sp>
    <xdr:clientData/>
  </xdr:oneCellAnchor>
  <xdr:oneCellAnchor>
    <xdr:from>
      <xdr:col>19</xdr:col>
      <xdr:colOff>47625</xdr:colOff>
      <xdr:row>23</xdr:row>
      <xdr:rowOff>66675</xdr:rowOff>
    </xdr:from>
    <xdr:ext cx="542925" cy="152400"/>
    <xdr:sp macro="" textlink="">
      <xdr:nvSpPr>
        <xdr:cNvPr id="5249" name="Text Box 129"/>
        <xdr:cNvSpPr txBox="1">
          <a:spLocks noChangeArrowheads="1"/>
        </xdr:cNvSpPr>
      </xdr:nvSpPr>
      <xdr:spPr bwMode="auto">
        <a:xfrm>
          <a:off x="3248025" y="3686175"/>
          <a:ext cx="6000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特急料金等</a:t>
          </a:r>
        </a:p>
      </xdr:txBody>
    </xdr:sp>
    <xdr:clientData/>
  </xdr:oneCellAnchor>
  <xdr:oneCellAnchor>
    <xdr:from>
      <xdr:col>23</xdr:col>
      <xdr:colOff>38100</xdr:colOff>
      <xdr:row>23</xdr:row>
      <xdr:rowOff>66675</xdr:rowOff>
    </xdr:from>
    <xdr:ext cx="561975" cy="133350"/>
    <xdr:sp macro="" textlink="">
      <xdr:nvSpPr>
        <xdr:cNvPr id="5250" name="Text Box 130"/>
        <xdr:cNvSpPr txBox="1">
          <a:spLocks noChangeArrowheads="1"/>
        </xdr:cNvSpPr>
      </xdr:nvSpPr>
      <xdr:spPr bwMode="auto">
        <a:xfrm>
          <a:off x="3886200" y="3686175"/>
          <a:ext cx="609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バス・その他料金</a:t>
          </a:r>
        </a:p>
      </xdr:txBody>
    </xdr:sp>
    <xdr:clientData/>
  </xdr:oneCellAnchor>
  <xdr:oneCellAnchor>
    <xdr:from>
      <xdr:col>34</xdr:col>
      <xdr:colOff>152400</xdr:colOff>
      <xdr:row>23</xdr:row>
      <xdr:rowOff>47625</xdr:rowOff>
    </xdr:from>
    <xdr:ext cx="274947" cy="185179"/>
    <xdr:sp macro="" textlink="">
      <xdr:nvSpPr>
        <xdr:cNvPr id="5251" name="Text Box 131"/>
        <xdr:cNvSpPr txBox="1">
          <a:spLocks noChangeArrowheads="1"/>
        </xdr:cNvSpPr>
      </xdr:nvSpPr>
      <xdr:spPr bwMode="auto">
        <a:xfrm>
          <a:off x="5810250" y="3667125"/>
          <a:ext cx="27494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備考</a:t>
          </a:r>
        </a:p>
      </xdr:txBody>
    </xdr:sp>
    <xdr:clientData/>
  </xdr:oneCellAnchor>
  <xdr:oneCellAnchor>
    <xdr:from>
      <xdr:col>28</xdr:col>
      <xdr:colOff>123825</xdr:colOff>
      <xdr:row>23</xdr:row>
      <xdr:rowOff>0</xdr:rowOff>
    </xdr:from>
    <xdr:ext cx="542925" cy="152400"/>
    <xdr:sp macro="" textlink="">
      <xdr:nvSpPr>
        <xdr:cNvPr id="5252" name="Text Box 132"/>
        <xdr:cNvSpPr txBox="1">
          <a:spLocks noChangeArrowheads="1"/>
        </xdr:cNvSpPr>
      </xdr:nvSpPr>
      <xdr:spPr bwMode="auto">
        <a:xfrm>
          <a:off x="4800600" y="3619500"/>
          <a:ext cx="6000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私有車使用</a:t>
          </a:r>
        </a:p>
      </xdr:txBody>
    </xdr:sp>
    <xdr:clientData/>
  </xdr:oneCellAnchor>
  <xdr:oneCellAnchor>
    <xdr:from>
      <xdr:col>2</xdr:col>
      <xdr:colOff>57150</xdr:colOff>
      <xdr:row>23</xdr:row>
      <xdr:rowOff>47625</xdr:rowOff>
    </xdr:from>
    <xdr:ext cx="360099" cy="185179"/>
    <xdr:sp macro="" textlink="">
      <xdr:nvSpPr>
        <xdr:cNvPr id="5253" name="Text Box 133"/>
        <xdr:cNvSpPr txBox="1">
          <a:spLocks noChangeArrowheads="1"/>
        </xdr:cNvSpPr>
      </xdr:nvSpPr>
      <xdr:spPr bwMode="auto">
        <a:xfrm>
          <a:off x="428625" y="3667125"/>
          <a:ext cx="360099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　日</a:t>
          </a:r>
        </a:p>
      </xdr:txBody>
    </xdr:sp>
    <xdr:clientData/>
  </xdr:oneCellAnchor>
  <xdr:twoCellAnchor editAs="oneCell">
    <xdr:from>
      <xdr:col>4</xdr:col>
      <xdr:colOff>114300</xdr:colOff>
      <xdr:row>19</xdr:row>
      <xdr:rowOff>47625</xdr:rowOff>
    </xdr:from>
    <xdr:to>
      <xdr:col>5</xdr:col>
      <xdr:colOff>38100</xdr:colOff>
      <xdr:row>20</xdr:row>
      <xdr:rowOff>85725</xdr:rowOff>
    </xdr:to>
    <xdr:sp macro="" textlink="">
      <xdr:nvSpPr>
        <xdr:cNvPr id="5857" name="Text Box 134"/>
        <xdr:cNvSpPr txBox="1">
          <a:spLocks noChangeArrowheads="1"/>
        </xdr:cNvSpPr>
      </xdr:nvSpPr>
      <xdr:spPr bwMode="auto">
        <a:xfrm>
          <a:off x="790575" y="3057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34</xdr:col>
      <xdr:colOff>9525</xdr:colOff>
      <xdr:row>17</xdr:row>
      <xdr:rowOff>38100</xdr:rowOff>
    </xdr:from>
    <xdr:ext cx="146707" cy="185179"/>
    <xdr:sp macro="" textlink="">
      <xdr:nvSpPr>
        <xdr:cNvPr id="5256" name="Text Box 136"/>
        <xdr:cNvSpPr txBox="1">
          <a:spLocks noChangeArrowheads="1"/>
        </xdr:cNvSpPr>
      </xdr:nvSpPr>
      <xdr:spPr bwMode="auto">
        <a:xfrm>
          <a:off x="5010150" y="2743200"/>
          <a:ext cx="14670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時</a:t>
          </a:r>
        </a:p>
      </xdr:txBody>
    </xdr:sp>
    <xdr:clientData/>
  </xdr:oneCellAnchor>
  <xdr:oneCellAnchor>
    <xdr:from>
      <xdr:col>27</xdr:col>
      <xdr:colOff>142875</xdr:colOff>
      <xdr:row>17</xdr:row>
      <xdr:rowOff>38100</xdr:rowOff>
    </xdr:from>
    <xdr:ext cx="146707" cy="185179"/>
    <xdr:sp macro="" textlink="">
      <xdr:nvSpPr>
        <xdr:cNvPr id="5257" name="Text Box 137"/>
        <xdr:cNvSpPr txBox="1">
          <a:spLocks noChangeArrowheads="1"/>
        </xdr:cNvSpPr>
      </xdr:nvSpPr>
      <xdr:spPr bwMode="auto">
        <a:xfrm>
          <a:off x="4124325" y="2743200"/>
          <a:ext cx="14670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日</a:t>
          </a:r>
        </a:p>
      </xdr:txBody>
    </xdr:sp>
    <xdr:clientData/>
  </xdr:oneCellAnchor>
  <xdr:oneCellAnchor>
    <xdr:from>
      <xdr:col>25</xdr:col>
      <xdr:colOff>142875</xdr:colOff>
      <xdr:row>17</xdr:row>
      <xdr:rowOff>38100</xdr:rowOff>
    </xdr:from>
    <xdr:ext cx="146707" cy="185179"/>
    <xdr:sp macro="" textlink="">
      <xdr:nvSpPr>
        <xdr:cNvPr id="5258" name="Text Box 138"/>
        <xdr:cNvSpPr txBox="1">
          <a:spLocks noChangeArrowheads="1"/>
        </xdr:cNvSpPr>
      </xdr:nvSpPr>
      <xdr:spPr bwMode="auto">
        <a:xfrm>
          <a:off x="3829050" y="2743200"/>
          <a:ext cx="14670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</a:t>
          </a:r>
        </a:p>
      </xdr:txBody>
    </xdr:sp>
    <xdr:clientData/>
  </xdr:oneCellAnchor>
  <xdr:oneCellAnchor>
    <xdr:from>
      <xdr:col>5</xdr:col>
      <xdr:colOff>28575</xdr:colOff>
      <xdr:row>17</xdr:row>
      <xdr:rowOff>38100</xdr:rowOff>
    </xdr:from>
    <xdr:ext cx="274947" cy="185179"/>
    <xdr:sp macro="" textlink="">
      <xdr:nvSpPr>
        <xdr:cNvPr id="5259" name="Text Box 139"/>
        <xdr:cNvSpPr txBox="1">
          <a:spLocks noChangeArrowheads="1"/>
        </xdr:cNvSpPr>
      </xdr:nvSpPr>
      <xdr:spPr bwMode="auto">
        <a:xfrm>
          <a:off x="752475" y="2743200"/>
          <a:ext cx="27494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令和</a:t>
          </a:r>
        </a:p>
      </xdr:txBody>
    </xdr:sp>
    <xdr:clientData/>
  </xdr:oneCellAnchor>
  <xdr:oneCellAnchor>
    <xdr:from>
      <xdr:col>20</xdr:col>
      <xdr:colOff>133350</xdr:colOff>
      <xdr:row>17</xdr:row>
      <xdr:rowOff>47625</xdr:rowOff>
    </xdr:from>
    <xdr:ext cx="274947" cy="185179"/>
    <xdr:sp macro="" textlink="">
      <xdr:nvSpPr>
        <xdr:cNvPr id="5260" name="Text Box 140"/>
        <xdr:cNvSpPr txBox="1">
          <a:spLocks noChangeArrowheads="1"/>
        </xdr:cNvSpPr>
      </xdr:nvSpPr>
      <xdr:spPr bwMode="auto">
        <a:xfrm>
          <a:off x="3105150" y="2752725"/>
          <a:ext cx="27494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令和</a:t>
          </a:r>
        </a:p>
      </xdr:txBody>
    </xdr:sp>
    <xdr:clientData/>
  </xdr:oneCellAnchor>
  <xdr:oneCellAnchor>
    <xdr:from>
      <xdr:col>24</xdr:col>
      <xdr:colOff>0</xdr:colOff>
      <xdr:row>17</xdr:row>
      <xdr:rowOff>47625</xdr:rowOff>
    </xdr:from>
    <xdr:ext cx="146707" cy="185179"/>
    <xdr:sp macro="" textlink="">
      <xdr:nvSpPr>
        <xdr:cNvPr id="5261" name="Text Box 141"/>
        <xdr:cNvSpPr txBox="1">
          <a:spLocks noChangeArrowheads="1"/>
        </xdr:cNvSpPr>
      </xdr:nvSpPr>
      <xdr:spPr bwMode="auto">
        <a:xfrm>
          <a:off x="3543300" y="2752725"/>
          <a:ext cx="14670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146707" cy="185179"/>
    <xdr:sp macro="" textlink="">
      <xdr:nvSpPr>
        <xdr:cNvPr id="5262" name="Text Box 142"/>
        <xdr:cNvSpPr txBox="1">
          <a:spLocks noChangeArrowheads="1"/>
        </xdr:cNvSpPr>
      </xdr:nvSpPr>
      <xdr:spPr bwMode="auto">
        <a:xfrm>
          <a:off x="1181100" y="2743200"/>
          <a:ext cx="14670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</xdr:txBody>
    </xdr:sp>
    <xdr:clientData/>
  </xdr:oneCellAnchor>
  <xdr:oneCellAnchor>
    <xdr:from>
      <xdr:col>10</xdr:col>
      <xdr:colOff>0</xdr:colOff>
      <xdr:row>17</xdr:row>
      <xdr:rowOff>38100</xdr:rowOff>
    </xdr:from>
    <xdr:ext cx="146707" cy="185179"/>
    <xdr:sp macro="" textlink="">
      <xdr:nvSpPr>
        <xdr:cNvPr id="5263" name="Text Box 143"/>
        <xdr:cNvSpPr txBox="1">
          <a:spLocks noChangeArrowheads="1"/>
        </xdr:cNvSpPr>
      </xdr:nvSpPr>
      <xdr:spPr bwMode="auto">
        <a:xfrm>
          <a:off x="1485900" y="2743200"/>
          <a:ext cx="14670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</a:t>
          </a:r>
        </a:p>
      </xdr:txBody>
    </xdr:sp>
    <xdr:clientData/>
  </xdr:oneCellAnchor>
  <xdr:oneCellAnchor>
    <xdr:from>
      <xdr:col>15</xdr:col>
      <xdr:colOff>28575</xdr:colOff>
      <xdr:row>17</xdr:row>
      <xdr:rowOff>38100</xdr:rowOff>
    </xdr:from>
    <xdr:ext cx="61427" cy="201850"/>
    <xdr:sp macro="" textlink="">
      <xdr:nvSpPr>
        <xdr:cNvPr id="5264" name="Text Box 144"/>
        <xdr:cNvSpPr txBox="1">
          <a:spLocks noChangeArrowheads="1"/>
        </xdr:cNvSpPr>
      </xdr:nvSpPr>
      <xdr:spPr bwMode="auto">
        <a:xfrm>
          <a:off x="2581275" y="2743200"/>
          <a:ext cx="61427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)</a:t>
          </a:r>
        </a:p>
      </xdr:txBody>
    </xdr:sp>
    <xdr:clientData/>
  </xdr:oneCellAnchor>
  <xdr:oneCellAnchor>
    <xdr:from>
      <xdr:col>12</xdr:col>
      <xdr:colOff>9525</xdr:colOff>
      <xdr:row>17</xdr:row>
      <xdr:rowOff>38100</xdr:rowOff>
    </xdr:from>
    <xdr:ext cx="146707" cy="185179"/>
    <xdr:sp macro="" textlink="">
      <xdr:nvSpPr>
        <xdr:cNvPr id="5265" name="Text Box 145"/>
        <xdr:cNvSpPr txBox="1">
          <a:spLocks noChangeArrowheads="1"/>
        </xdr:cNvSpPr>
      </xdr:nvSpPr>
      <xdr:spPr bwMode="auto">
        <a:xfrm>
          <a:off x="1800225" y="2743200"/>
          <a:ext cx="14670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日</a:t>
          </a:r>
        </a:p>
      </xdr:txBody>
    </xdr:sp>
    <xdr:clientData/>
  </xdr:oneCellAnchor>
  <xdr:oneCellAnchor>
    <xdr:from>
      <xdr:col>18</xdr:col>
      <xdr:colOff>9525</xdr:colOff>
      <xdr:row>17</xdr:row>
      <xdr:rowOff>38100</xdr:rowOff>
    </xdr:from>
    <xdr:ext cx="146707" cy="185179"/>
    <xdr:sp macro="" textlink="">
      <xdr:nvSpPr>
        <xdr:cNvPr id="5266" name="Text Box 146"/>
        <xdr:cNvSpPr txBox="1">
          <a:spLocks noChangeArrowheads="1"/>
        </xdr:cNvSpPr>
      </xdr:nvSpPr>
      <xdr:spPr bwMode="auto">
        <a:xfrm>
          <a:off x="2695575" y="2743200"/>
          <a:ext cx="14670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時</a:t>
          </a:r>
        </a:p>
      </xdr:txBody>
    </xdr:sp>
    <xdr:clientData/>
  </xdr:oneCellAnchor>
  <xdr:oneCellAnchor>
    <xdr:from>
      <xdr:col>29</xdr:col>
      <xdr:colOff>76200</xdr:colOff>
      <xdr:row>17</xdr:row>
      <xdr:rowOff>47625</xdr:rowOff>
    </xdr:from>
    <xdr:ext cx="61427" cy="201850"/>
    <xdr:sp macro="" textlink="">
      <xdr:nvSpPr>
        <xdr:cNvPr id="5267" name="Text Box 147"/>
        <xdr:cNvSpPr txBox="1">
          <a:spLocks noChangeArrowheads="1"/>
        </xdr:cNvSpPr>
      </xdr:nvSpPr>
      <xdr:spPr bwMode="auto">
        <a:xfrm>
          <a:off x="4914900" y="2752725"/>
          <a:ext cx="61427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</a:p>
      </xdr:txBody>
    </xdr:sp>
    <xdr:clientData/>
  </xdr:oneCellAnchor>
  <xdr:oneCellAnchor>
    <xdr:from>
      <xdr:col>31</xdr:col>
      <xdr:colOff>9525</xdr:colOff>
      <xdr:row>17</xdr:row>
      <xdr:rowOff>38100</xdr:rowOff>
    </xdr:from>
    <xdr:ext cx="61427" cy="201850"/>
    <xdr:sp macro="" textlink="">
      <xdr:nvSpPr>
        <xdr:cNvPr id="5268" name="Text Box 148"/>
        <xdr:cNvSpPr txBox="1">
          <a:spLocks noChangeArrowheads="1"/>
        </xdr:cNvSpPr>
      </xdr:nvSpPr>
      <xdr:spPr bwMode="auto">
        <a:xfrm>
          <a:off x="5181600" y="2743200"/>
          <a:ext cx="61427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)</a:t>
          </a:r>
        </a:p>
      </xdr:txBody>
    </xdr:sp>
    <xdr:clientData/>
  </xdr:oneCellAnchor>
  <xdr:oneCellAnchor>
    <xdr:from>
      <xdr:col>13</xdr:col>
      <xdr:colOff>85725</xdr:colOff>
      <xdr:row>17</xdr:row>
      <xdr:rowOff>28575</xdr:rowOff>
    </xdr:from>
    <xdr:ext cx="61427" cy="201850"/>
    <xdr:sp macro="" textlink="">
      <xdr:nvSpPr>
        <xdr:cNvPr id="5269" name="Text Box 149"/>
        <xdr:cNvSpPr txBox="1">
          <a:spLocks noChangeArrowheads="1"/>
        </xdr:cNvSpPr>
      </xdr:nvSpPr>
      <xdr:spPr bwMode="auto">
        <a:xfrm>
          <a:off x="2276475" y="2733675"/>
          <a:ext cx="61427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</a:p>
      </xdr:txBody>
    </xdr:sp>
    <xdr:clientData/>
  </xdr:oneCellAnchor>
  <xdr:oneCellAnchor>
    <xdr:from>
      <xdr:col>23</xdr:col>
      <xdr:colOff>85725</xdr:colOff>
      <xdr:row>19</xdr:row>
      <xdr:rowOff>85725</xdr:rowOff>
    </xdr:from>
    <xdr:ext cx="333375" cy="152400"/>
    <xdr:sp macro="" textlink="">
      <xdr:nvSpPr>
        <xdr:cNvPr id="5271" name="Text Box 151"/>
        <xdr:cNvSpPr txBox="1">
          <a:spLocks noChangeArrowheads="1"/>
        </xdr:cNvSpPr>
      </xdr:nvSpPr>
      <xdr:spPr bwMode="auto">
        <a:xfrm>
          <a:off x="3933825" y="3095625"/>
          <a:ext cx="390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所在地</a:t>
          </a:r>
        </a:p>
      </xdr:txBody>
    </xdr:sp>
    <xdr:clientData/>
  </xdr:oneCellAnchor>
  <xdr:oneCellAnchor>
    <xdr:from>
      <xdr:col>1</xdr:col>
      <xdr:colOff>57150</xdr:colOff>
      <xdr:row>15</xdr:row>
      <xdr:rowOff>28575</xdr:rowOff>
    </xdr:from>
    <xdr:ext cx="163122" cy="247024"/>
    <xdr:sp macro="" textlink="">
      <xdr:nvSpPr>
        <xdr:cNvPr id="5274" name="Text Box 154"/>
        <xdr:cNvSpPr txBox="1">
          <a:spLocks noChangeArrowheads="1"/>
        </xdr:cNvSpPr>
      </xdr:nvSpPr>
      <xdr:spPr bwMode="auto">
        <a:xfrm>
          <a:off x="247650" y="2428875"/>
          <a:ext cx="163122" cy="218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出張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種別</a:t>
          </a:r>
        </a:p>
      </xdr:txBody>
    </xdr:sp>
    <xdr:clientData/>
  </xdr:oneCellAnchor>
  <xdr:oneCellAnchor>
    <xdr:from>
      <xdr:col>1</xdr:col>
      <xdr:colOff>9525</xdr:colOff>
      <xdr:row>17</xdr:row>
      <xdr:rowOff>76200</xdr:rowOff>
    </xdr:from>
    <xdr:ext cx="287771" cy="135165"/>
    <xdr:sp macro="" textlink="">
      <xdr:nvSpPr>
        <xdr:cNvPr id="5275" name="Text Box 155"/>
        <xdr:cNvSpPr txBox="1">
          <a:spLocks noChangeArrowheads="1"/>
        </xdr:cNvSpPr>
      </xdr:nvSpPr>
      <xdr:spPr bwMode="auto">
        <a:xfrm>
          <a:off x="200025" y="2781300"/>
          <a:ext cx="287771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出張日</a:t>
          </a:r>
        </a:p>
      </xdr:txBody>
    </xdr:sp>
    <xdr:clientData/>
  </xdr:oneCellAnchor>
  <xdr:oneCellAnchor>
    <xdr:from>
      <xdr:col>1</xdr:col>
      <xdr:colOff>76200</xdr:colOff>
      <xdr:row>21</xdr:row>
      <xdr:rowOff>38100</xdr:rowOff>
    </xdr:from>
    <xdr:ext cx="163122" cy="247024"/>
    <xdr:sp macro="" textlink="">
      <xdr:nvSpPr>
        <xdr:cNvPr id="5276" name="Text Box 156"/>
        <xdr:cNvSpPr txBox="1">
          <a:spLocks noChangeArrowheads="1"/>
        </xdr:cNvSpPr>
      </xdr:nvSpPr>
      <xdr:spPr bwMode="auto">
        <a:xfrm>
          <a:off x="266700" y="3352800"/>
          <a:ext cx="163122" cy="218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出張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目的</a:t>
          </a:r>
        </a:p>
      </xdr:txBody>
    </xdr:sp>
    <xdr:clientData/>
  </xdr:oneCellAnchor>
  <xdr:oneCellAnchor>
    <xdr:from>
      <xdr:col>1</xdr:col>
      <xdr:colOff>0</xdr:colOff>
      <xdr:row>19</xdr:row>
      <xdr:rowOff>95250</xdr:rowOff>
    </xdr:from>
    <xdr:ext cx="287771" cy="135165"/>
    <xdr:sp macro="" textlink="">
      <xdr:nvSpPr>
        <xdr:cNvPr id="5277" name="Text Box 157"/>
        <xdr:cNvSpPr txBox="1">
          <a:spLocks noChangeArrowheads="1"/>
        </xdr:cNvSpPr>
      </xdr:nvSpPr>
      <xdr:spPr bwMode="auto">
        <a:xfrm>
          <a:off x="190500" y="3105150"/>
          <a:ext cx="287771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出張先</a:t>
          </a:r>
        </a:p>
      </xdr:txBody>
    </xdr:sp>
    <xdr:clientData/>
  </xdr:oneCellAnchor>
  <xdr:oneCellAnchor>
    <xdr:from>
      <xdr:col>18</xdr:col>
      <xdr:colOff>9525</xdr:colOff>
      <xdr:row>25</xdr:row>
      <xdr:rowOff>47625</xdr:rowOff>
    </xdr:from>
    <xdr:ext cx="123825" cy="152400"/>
    <xdr:sp macro="" textlink="">
      <xdr:nvSpPr>
        <xdr:cNvPr id="5278" name="Text Box 158"/>
        <xdr:cNvSpPr txBox="1">
          <a:spLocks noChangeArrowheads="1"/>
        </xdr:cNvSpPr>
      </xdr:nvSpPr>
      <xdr:spPr bwMode="auto">
        <a:xfrm>
          <a:off x="3048000" y="3914775"/>
          <a:ext cx="1809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oneCellAnchor>
  <xdr:oneCellAnchor>
    <xdr:from>
      <xdr:col>26</xdr:col>
      <xdr:colOff>9525</xdr:colOff>
      <xdr:row>25</xdr:row>
      <xdr:rowOff>47625</xdr:rowOff>
    </xdr:from>
    <xdr:ext cx="123825" cy="152400"/>
    <xdr:sp macro="" textlink="">
      <xdr:nvSpPr>
        <xdr:cNvPr id="5279" name="Text Box 159"/>
        <xdr:cNvSpPr txBox="1">
          <a:spLocks noChangeArrowheads="1"/>
        </xdr:cNvSpPr>
      </xdr:nvSpPr>
      <xdr:spPr bwMode="auto">
        <a:xfrm>
          <a:off x="4352925" y="3914775"/>
          <a:ext cx="1809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oneCellAnchor>
  <xdr:oneCellAnchor>
    <xdr:from>
      <xdr:col>22</xdr:col>
      <xdr:colOff>9525</xdr:colOff>
      <xdr:row>25</xdr:row>
      <xdr:rowOff>47625</xdr:rowOff>
    </xdr:from>
    <xdr:ext cx="123825" cy="152400"/>
    <xdr:sp macro="" textlink="">
      <xdr:nvSpPr>
        <xdr:cNvPr id="5280" name="Text Box 160"/>
        <xdr:cNvSpPr txBox="1">
          <a:spLocks noChangeArrowheads="1"/>
        </xdr:cNvSpPr>
      </xdr:nvSpPr>
      <xdr:spPr bwMode="auto">
        <a:xfrm>
          <a:off x="3695700" y="3914775"/>
          <a:ext cx="1809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oneCellAnchor>
  <xdr:oneCellAnchor>
    <xdr:from>
      <xdr:col>33</xdr:col>
      <xdr:colOff>28575</xdr:colOff>
      <xdr:row>25</xdr:row>
      <xdr:rowOff>47625</xdr:rowOff>
    </xdr:from>
    <xdr:ext cx="123825" cy="152400"/>
    <xdr:sp macro="" textlink="">
      <xdr:nvSpPr>
        <xdr:cNvPr id="5281" name="Text Box 161"/>
        <xdr:cNvSpPr txBox="1">
          <a:spLocks noChangeArrowheads="1"/>
        </xdr:cNvSpPr>
      </xdr:nvSpPr>
      <xdr:spPr bwMode="auto">
        <a:xfrm>
          <a:off x="5524500" y="3914775"/>
          <a:ext cx="1809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oneCellAnchor>
  <xdr:oneCellAnchor>
    <xdr:from>
      <xdr:col>29</xdr:col>
      <xdr:colOff>9525</xdr:colOff>
      <xdr:row>25</xdr:row>
      <xdr:rowOff>38100</xdr:rowOff>
    </xdr:from>
    <xdr:ext cx="123825" cy="152400"/>
    <xdr:sp macro="" textlink="">
      <xdr:nvSpPr>
        <xdr:cNvPr id="5282" name="Text Box 162"/>
        <xdr:cNvSpPr txBox="1">
          <a:spLocks noChangeArrowheads="1"/>
        </xdr:cNvSpPr>
      </xdr:nvSpPr>
      <xdr:spPr bwMode="auto">
        <a:xfrm>
          <a:off x="4848225" y="3905250"/>
          <a:ext cx="1809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㎞</a:t>
          </a:r>
        </a:p>
      </xdr:txBody>
    </xdr:sp>
    <xdr:clientData/>
  </xdr:oneCellAnchor>
  <xdr:oneCellAnchor>
    <xdr:from>
      <xdr:col>27</xdr:col>
      <xdr:colOff>114300</xdr:colOff>
      <xdr:row>23</xdr:row>
      <xdr:rowOff>114300</xdr:rowOff>
    </xdr:from>
    <xdr:ext cx="527580" cy="151836"/>
    <xdr:sp macro="" textlink="">
      <xdr:nvSpPr>
        <xdr:cNvPr id="5283" name="Text Box 163"/>
        <xdr:cNvSpPr txBox="1">
          <a:spLocks noChangeArrowheads="1"/>
        </xdr:cNvSpPr>
      </xdr:nvSpPr>
      <xdr:spPr bwMode="auto">
        <a:xfrm>
          <a:off x="4619625" y="3733800"/>
          <a:ext cx="527580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㎞ Ⓐ　　　　</a:t>
          </a:r>
        </a:p>
      </xdr:txBody>
    </xdr:sp>
    <xdr:clientData/>
  </xdr:oneCellAnchor>
  <xdr:oneCellAnchor>
    <xdr:from>
      <xdr:col>30</xdr:col>
      <xdr:colOff>104775</xdr:colOff>
      <xdr:row>24</xdr:row>
      <xdr:rowOff>0</xdr:rowOff>
    </xdr:from>
    <xdr:ext cx="701474" cy="151836"/>
    <xdr:sp macro="" textlink="">
      <xdr:nvSpPr>
        <xdr:cNvPr id="5284" name="Text Box 164"/>
        <xdr:cNvSpPr txBox="1">
          <a:spLocks noChangeArrowheads="1"/>
        </xdr:cNvSpPr>
      </xdr:nvSpPr>
      <xdr:spPr bwMode="auto">
        <a:xfrm>
          <a:off x="5105400" y="3743325"/>
          <a:ext cx="701474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Ⓐ×3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　　　　</a:t>
          </a:r>
        </a:p>
      </xdr:txBody>
    </xdr:sp>
    <xdr:clientData/>
  </xdr:oneCellAnchor>
  <xdr:oneCellAnchor>
    <xdr:from>
      <xdr:col>41</xdr:col>
      <xdr:colOff>9525</xdr:colOff>
      <xdr:row>53</xdr:row>
      <xdr:rowOff>47625</xdr:rowOff>
    </xdr:from>
    <xdr:ext cx="123825" cy="152400"/>
    <xdr:sp macro="" textlink="">
      <xdr:nvSpPr>
        <xdr:cNvPr id="5285" name="Text Box 165"/>
        <xdr:cNvSpPr txBox="1">
          <a:spLocks noChangeArrowheads="1"/>
        </xdr:cNvSpPr>
      </xdr:nvSpPr>
      <xdr:spPr bwMode="auto">
        <a:xfrm>
          <a:off x="6819900" y="7115175"/>
          <a:ext cx="1809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oneCellAnchor>
  <xdr:oneCellAnchor>
    <xdr:from>
      <xdr:col>41</xdr:col>
      <xdr:colOff>9525</xdr:colOff>
      <xdr:row>59</xdr:row>
      <xdr:rowOff>47625</xdr:rowOff>
    </xdr:from>
    <xdr:ext cx="123825" cy="152400"/>
    <xdr:sp macro="" textlink="">
      <xdr:nvSpPr>
        <xdr:cNvPr id="5287" name="Text Box 167"/>
        <xdr:cNvSpPr txBox="1">
          <a:spLocks noChangeArrowheads="1"/>
        </xdr:cNvSpPr>
      </xdr:nvSpPr>
      <xdr:spPr bwMode="auto">
        <a:xfrm>
          <a:off x="6819900" y="7858125"/>
          <a:ext cx="1809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oneCellAnchor>
  <xdr:oneCellAnchor>
    <xdr:from>
      <xdr:col>41</xdr:col>
      <xdr:colOff>9525</xdr:colOff>
      <xdr:row>57</xdr:row>
      <xdr:rowOff>66675</xdr:rowOff>
    </xdr:from>
    <xdr:ext cx="123825" cy="152400"/>
    <xdr:sp macro="" textlink="">
      <xdr:nvSpPr>
        <xdr:cNvPr id="5288" name="Text Box 168"/>
        <xdr:cNvSpPr txBox="1">
          <a:spLocks noChangeArrowheads="1"/>
        </xdr:cNvSpPr>
      </xdr:nvSpPr>
      <xdr:spPr bwMode="auto">
        <a:xfrm>
          <a:off x="6819900" y="7629525"/>
          <a:ext cx="1809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oneCellAnchor>
  <xdr:oneCellAnchor>
    <xdr:from>
      <xdr:col>41</xdr:col>
      <xdr:colOff>9525</xdr:colOff>
      <xdr:row>55</xdr:row>
      <xdr:rowOff>47625</xdr:rowOff>
    </xdr:from>
    <xdr:ext cx="123825" cy="152400"/>
    <xdr:sp macro="" textlink="">
      <xdr:nvSpPr>
        <xdr:cNvPr id="5289" name="Text Box 169"/>
        <xdr:cNvSpPr txBox="1">
          <a:spLocks noChangeArrowheads="1"/>
        </xdr:cNvSpPr>
      </xdr:nvSpPr>
      <xdr:spPr bwMode="auto">
        <a:xfrm>
          <a:off x="6819900" y="7362825"/>
          <a:ext cx="1809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oneCellAnchor>
  <xdr:oneCellAnchor>
    <xdr:from>
      <xdr:col>41</xdr:col>
      <xdr:colOff>9525</xdr:colOff>
      <xdr:row>61</xdr:row>
      <xdr:rowOff>152400</xdr:rowOff>
    </xdr:from>
    <xdr:ext cx="123825" cy="152400"/>
    <xdr:sp macro="" textlink="">
      <xdr:nvSpPr>
        <xdr:cNvPr id="5291" name="Text Box 171"/>
        <xdr:cNvSpPr txBox="1">
          <a:spLocks noChangeArrowheads="1"/>
        </xdr:cNvSpPr>
      </xdr:nvSpPr>
      <xdr:spPr bwMode="auto">
        <a:xfrm>
          <a:off x="6029325" y="8210550"/>
          <a:ext cx="123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oneCellAnchor>
  <xdr:oneCellAnchor>
    <xdr:from>
      <xdr:col>19</xdr:col>
      <xdr:colOff>76200</xdr:colOff>
      <xdr:row>17</xdr:row>
      <xdr:rowOff>57150</xdr:rowOff>
    </xdr:from>
    <xdr:ext cx="146707" cy="185179"/>
    <xdr:sp macro="" textlink="">
      <xdr:nvSpPr>
        <xdr:cNvPr id="5292" name="Text Box 172"/>
        <xdr:cNvSpPr txBox="1">
          <a:spLocks noChangeArrowheads="1"/>
        </xdr:cNvSpPr>
      </xdr:nvSpPr>
      <xdr:spPr bwMode="auto">
        <a:xfrm>
          <a:off x="3276600" y="2762250"/>
          <a:ext cx="14670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～</a:t>
          </a:r>
        </a:p>
      </xdr:txBody>
    </xdr:sp>
    <xdr:clientData/>
  </xdr:oneCellAnchor>
  <xdr:oneCellAnchor>
    <xdr:from>
      <xdr:col>9</xdr:col>
      <xdr:colOff>0</xdr:colOff>
      <xdr:row>25</xdr:row>
      <xdr:rowOff>28575</xdr:rowOff>
    </xdr:from>
    <xdr:ext cx="146707" cy="185179"/>
    <xdr:sp macro="" textlink="">
      <xdr:nvSpPr>
        <xdr:cNvPr id="5298" name="Text Box 178"/>
        <xdr:cNvSpPr txBox="1">
          <a:spLocks noChangeArrowheads="1"/>
        </xdr:cNvSpPr>
      </xdr:nvSpPr>
      <xdr:spPr bwMode="auto">
        <a:xfrm>
          <a:off x="1514475" y="3895725"/>
          <a:ext cx="14670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～</a:t>
          </a:r>
        </a:p>
      </xdr:txBody>
    </xdr:sp>
    <xdr:clientData/>
  </xdr:oneCellAnchor>
  <xdr:oneCellAnchor>
    <xdr:from>
      <xdr:col>9</xdr:col>
      <xdr:colOff>9525</xdr:colOff>
      <xdr:row>27</xdr:row>
      <xdr:rowOff>28575</xdr:rowOff>
    </xdr:from>
    <xdr:ext cx="146707" cy="185179"/>
    <xdr:sp macro="" textlink="">
      <xdr:nvSpPr>
        <xdr:cNvPr id="5299" name="Text Box 179"/>
        <xdr:cNvSpPr txBox="1">
          <a:spLocks noChangeArrowheads="1"/>
        </xdr:cNvSpPr>
      </xdr:nvSpPr>
      <xdr:spPr bwMode="auto">
        <a:xfrm>
          <a:off x="1524000" y="4124325"/>
          <a:ext cx="14670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～</a:t>
          </a:r>
        </a:p>
      </xdr:txBody>
    </xdr:sp>
    <xdr:clientData/>
  </xdr:oneCellAnchor>
  <xdr:oneCellAnchor>
    <xdr:from>
      <xdr:col>9</xdr:col>
      <xdr:colOff>9525</xdr:colOff>
      <xdr:row>29</xdr:row>
      <xdr:rowOff>28575</xdr:rowOff>
    </xdr:from>
    <xdr:ext cx="146707" cy="185179"/>
    <xdr:sp macro="" textlink="">
      <xdr:nvSpPr>
        <xdr:cNvPr id="5300" name="Text Box 180"/>
        <xdr:cNvSpPr txBox="1">
          <a:spLocks noChangeArrowheads="1"/>
        </xdr:cNvSpPr>
      </xdr:nvSpPr>
      <xdr:spPr bwMode="auto">
        <a:xfrm>
          <a:off x="1524000" y="4352925"/>
          <a:ext cx="14670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～</a:t>
          </a:r>
        </a:p>
      </xdr:txBody>
    </xdr:sp>
    <xdr:clientData/>
  </xdr:oneCellAnchor>
  <xdr:oneCellAnchor>
    <xdr:from>
      <xdr:col>9</xdr:col>
      <xdr:colOff>0</xdr:colOff>
      <xdr:row>31</xdr:row>
      <xdr:rowOff>28575</xdr:rowOff>
    </xdr:from>
    <xdr:ext cx="146707" cy="185179"/>
    <xdr:sp macro="" textlink="">
      <xdr:nvSpPr>
        <xdr:cNvPr id="5301" name="Text Box 181"/>
        <xdr:cNvSpPr txBox="1">
          <a:spLocks noChangeArrowheads="1"/>
        </xdr:cNvSpPr>
      </xdr:nvSpPr>
      <xdr:spPr bwMode="auto">
        <a:xfrm>
          <a:off x="1514475" y="4581525"/>
          <a:ext cx="14670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～</a:t>
          </a:r>
        </a:p>
      </xdr:txBody>
    </xdr:sp>
    <xdr:clientData/>
  </xdr:oneCellAnchor>
  <xdr:oneCellAnchor>
    <xdr:from>
      <xdr:col>9</xdr:col>
      <xdr:colOff>9525</xdr:colOff>
      <xdr:row>33</xdr:row>
      <xdr:rowOff>28575</xdr:rowOff>
    </xdr:from>
    <xdr:ext cx="146707" cy="185179"/>
    <xdr:sp macro="" textlink="">
      <xdr:nvSpPr>
        <xdr:cNvPr id="5302" name="Text Box 182"/>
        <xdr:cNvSpPr txBox="1">
          <a:spLocks noChangeArrowheads="1"/>
        </xdr:cNvSpPr>
      </xdr:nvSpPr>
      <xdr:spPr bwMode="auto">
        <a:xfrm>
          <a:off x="1524000" y="4810125"/>
          <a:ext cx="14670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～</a:t>
          </a:r>
        </a:p>
      </xdr:txBody>
    </xdr:sp>
    <xdr:clientData/>
  </xdr:oneCellAnchor>
  <xdr:oneCellAnchor>
    <xdr:from>
      <xdr:col>9</xdr:col>
      <xdr:colOff>0</xdr:colOff>
      <xdr:row>35</xdr:row>
      <xdr:rowOff>28575</xdr:rowOff>
    </xdr:from>
    <xdr:ext cx="146707" cy="185179"/>
    <xdr:sp macro="" textlink="">
      <xdr:nvSpPr>
        <xdr:cNvPr id="5303" name="Text Box 183"/>
        <xdr:cNvSpPr txBox="1">
          <a:spLocks noChangeArrowheads="1"/>
        </xdr:cNvSpPr>
      </xdr:nvSpPr>
      <xdr:spPr bwMode="auto">
        <a:xfrm>
          <a:off x="1514475" y="5038725"/>
          <a:ext cx="14670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～</a:t>
          </a:r>
        </a:p>
      </xdr:txBody>
    </xdr:sp>
    <xdr:clientData/>
  </xdr:oneCellAnchor>
  <xdr:oneCellAnchor>
    <xdr:from>
      <xdr:col>9</xdr:col>
      <xdr:colOff>0</xdr:colOff>
      <xdr:row>41</xdr:row>
      <xdr:rowOff>28575</xdr:rowOff>
    </xdr:from>
    <xdr:ext cx="146707" cy="185179"/>
    <xdr:sp macro="" textlink="">
      <xdr:nvSpPr>
        <xdr:cNvPr id="5304" name="Text Box 184"/>
        <xdr:cNvSpPr txBox="1">
          <a:spLocks noChangeArrowheads="1"/>
        </xdr:cNvSpPr>
      </xdr:nvSpPr>
      <xdr:spPr bwMode="auto">
        <a:xfrm>
          <a:off x="1514475" y="5724525"/>
          <a:ext cx="14670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～</a:t>
          </a:r>
        </a:p>
      </xdr:txBody>
    </xdr:sp>
    <xdr:clientData/>
  </xdr:oneCellAnchor>
  <xdr:oneCellAnchor>
    <xdr:from>
      <xdr:col>9</xdr:col>
      <xdr:colOff>0</xdr:colOff>
      <xdr:row>43</xdr:row>
      <xdr:rowOff>28575</xdr:rowOff>
    </xdr:from>
    <xdr:ext cx="146707" cy="185179"/>
    <xdr:sp macro="" textlink="">
      <xdr:nvSpPr>
        <xdr:cNvPr id="5305" name="Text Box 185"/>
        <xdr:cNvSpPr txBox="1">
          <a:spLocks noChangeArrowheads="1"/>
        </xdr:cNvSpPr>
      </xdr:nvSpPr>
      <xdr:spPr bwMode="auto">
        <a:xfrm>
          <a:off x="1514475" y="5953125"/>
          <a:ext cx="14670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～</a:t>
          </a:r>
        </a:p>
      </xdr:txBody>
    </xdr:sp>
    <xdr:clientData/>
  </xdr:oneCellAnchor>
  <xdr:oneCellAnchor>
    <xdr:from>
      <xdr:col>9</xdr:col>
      <xdr:colOff>0</xdr:colOff>
      <xdr:row>45</xdr:row>
      <xdr:rowOff>19050</xdr:rowOff>
    </xdr:from>
    <xdr:ext cx="146707" cy="185179"/>
    <xdr:sp macro="" textlink="">
      <xdr:nvSpPr>
        <xdr:cNvPr id="5306" name="Text Box 186"/>
        <xdr:cNvSpPr txBox="1">
          <a:spLocks noChangeArrowheads="1"/>
        </xdr:cNvSpPr>
      </xdr:nvSpPr>
      <xdr:spPr bwMode="auto">
        <a:xfrm>
          <a:off x="1514475" y="6172200"/>
          <a:ext cx="14670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～</a:t>
          </a:r>
        </a:p>
      </xdr:txBody>
    </xdr:sp>
    <xdr:clientData/>
  </xdr:oneCellAnchor>
  <xdr:oneCellAnchor>
    <xdr:from>
      <xdr:col>9</xdr:col>
      <xdr:colOff>19050</xdr:colOff>
      <xdr:row>47</xdr:row>
      <xdr:rowOff>38100</xdr:rowOff>
    </xdr:from>
    <xdr:ext cx="146707" cy="185179"/>
    <xdr:sp macro="" textlink="">
      <xdr:nvSpPr>
        <xdr:cNvPr id="5308" name="Text Box 188"/>
        <xdr:cNvSpPr txBox="1">
          <a:spLocks noChangeArrowheads="1"/>
        </xdr:cNvSpPr>
      </xdr:nvSpPr>
      <xdr:spPr bwMode="auto">
        <a:xfrm>
          <a:off x="1533525" y="6419850"/>
          <a:ext cx="14670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～</a:t>
          </a:r>
        </a:p>
      </xdr:txBody>
    </xdr:sp>
    <xdr:clientData/>
  </xdr:oneCellAnchor>
  <xdr:oneCellAnchor>
    <xdr:from>
      <xdr:col>9</xdr:col>
      <xdr:colOff>0</xdr:colOff>
      <xdr:row>49</xdr:row>
      <xdr:rowOff>28575</xdr:rowOff>
    </xdr:from>
    <xdr:ext cx="146707" cy="185179"/>
    <xdr:sp macro="" textlink="">
      <xdr:nvSpPr>
        <xdr:cNvPr id="5309" name="Text Box 189"/>
        <xdr:cNvSpPr txBox="1">
          <a:spLocks noChangeArrowheads="1"/>
        </xdr:cNvSpPr>
      </xdr:nvSpPr>
      <xdr:spPr bwMode="auto">
        <a:xfrm>
          <a:off x="1514475" y="6638925"/>
          <a:ext cx="14670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～</a:t>
          </a:r>
        </a:p>
      </xdr:txBody>
    </xdr:sp>
    <xdr:clientData/>
  </xdr:oneCellAnchor>
  <xdr:oneCellAnchor>
    <xdr:from>
      <xdr:col>9</xdr:col>
      <xdr:colOff>19050</xdr:colOff>
      <xdr:row>51</xdr:row>
      <xdr:rowOff>28575</xdr:rowOff>
    </xdr:from>
    <xdr:ext cx="146707" cy="185179"/>
    <xdr:sp macro="" textlink="">
      <xdr:nvSpPr>
        <xdr:cNvPr id="5310" name="Text Box 190"/>
        <xdr:cNvSpPr txBox="1">
          <a:spLocks noChangeArrowheads="1"/>
        </xdr:cNvSpPr>
      </xdr:nvSpPr>
      <xdr:spPr bwMode="auto">
        <a:xfrm>
          <a:off x="1533525" y="6867525"/>
          <a:ext cx="14670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～</a:t>
          </a:r>
        </a:p>
      </xdr:txBody>
    </xdr:sp>
    <xdr:clientData/>
  </xdr:oneCellAnchor>
  <xdr:oneCellAnchor>
    <xdr:from>
      <xdr:col>9</xdr:col>
      <xdr:colOff>9525</xdr:colOff>
      <xdr:row>23</xdr:row>
      <xdr:rowOff>38100</xdr:rowOff>
    </xdr:from>
    <xdr:ext cx="146707" cy="185179"/>
    <xdr:sp macro="" textlink="">
      <xdr:nvSpPr>
        <xdr:cNvPr id="5311" name="Text Box 191"/>
        <xdr:cNvSpPr txBox="1">
          <a:spLocks noChangeArrowheads="1"/>
        </xdr:cNvSpPr>
      </xdr:nvSpPr>
      <xdr:spPr bwMode="auto">
        <a:xfrm>
          <a:off x="1524000" y="3657600"/>
          <a:ext cx="14670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～</a:t>
          </a:r>
        </a:p>
      </xdr:txBody>
    </xdr:sp>
    <xdr:clientData/>
  </xdr:oneCellAnchor>
  <xdr:oneCellAnchor>
    <xdr:from>
      <xdr:col>3</xdr:col>
      <xdr:colOff>19050</xdr:colOff>
      <xdr:row>25</xdr:row>
      <xdr:rowOff>28575</xdr:rowOff>
    </xdr:from>
    <xdr:ext cx="82587" cy="185179"/>
    <xdr:sp macro="" textlink="">
      <xdr:nvSpPr>
        <xdr:cNvPr id="5312" name="Text Box 192"/>
        <xdr:cNvSpPr txBox="1">
          <a:spLocks noChangeArrowheads="1"/>
        </xdr:cNvSpPr>
      </xdr:nvSpPr>
      <xdr:spPr bwMode="auto">
        <a:xfrm>
          <a:off x="542925" y="3895725"/>
          <a:ext cx="8258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/</a:t>
          </a:r>
        </a:p>
      </xdr:txBody>
    </xdr:sp>
    <xdr:clientData/>
  </xdr:oneCellAnchor>
  <xdr:oneCellAnchor>
    <xdr:from>
      <xdr:col>3</xdr:col>
      <xdr:colOff>9525</xdr:colOff>
      <xdr:row>27</xdr:row>
      <xdr:rowOff>28575</xdr:rowOff>
    </xdr:from>
    <xdr:ext cx="82587" cy="185179"/>
    <xdr:sp macro="" textlink="">
      <xdr:nvSpPr>
        <xdr:cNvPr id="5313" name="Text Box 193"/>
        <xdr:cNvSpPr txBox="1">
          <a:spLocks noChangeArrowheads="1"/>
        </xdr:cNvSpPr>
      </xdr:nvSpPr>
      <xdr:spPr bwMode="auto">
        <a:xfrm>
          <a:off x="533400" y="4124325"/>
          <a:ext cx="8258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/</a:t>
          </a:r>
        </a:p>
      </xdr:txBody>
    </xdr:sp>
    <xdr:clientData/>
  </xdr:oneCellAnchor>
  <xdr:oneCellAnchor>
    <xdr:from>
      <xdr:col>3</xdr:col>
      <xdr:colOff>19050</xdr:colOff>
      <xdr:row>29</xdr:row>
      <xdr:rowOff>38100</xdr:rowOff>
    </xdr:from>
    <xdr:ext cx="82587" cy="185179"/>
    <xdr:sp macro="" textlink="">
      <xdr:nvSpPr>
        <xdr:cNvPr id="5314" name="Text Box 194"/>
        <xdr:cNvSpPr txBox="1">
          <a:spLocks noChangeArrowheads="1"/>
        </xdr:cNvSpPr>
      </xdr:nvSpPr>
      <xdr:spPr bwMode="auto">
        <a:xfrm>
          <a:off x="542925" y="4362450"/>
          <a:ext cx="8258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/</a:t>
          </a:r>
        </a:p>
      </xdr:txBody>
    </xdr:sp>
    <xdr:clientData/>
  </xdr:oneCellAnchor>
  <xdr:oneCellAnchor>
    <xdr:from>
      <xdr:col>3</xdr:col>
      <xdr:colOff>19050</xdr:colOff>
      <xdr:row>31</xdr:row>
      <xdr:rowOff>19050</xdr:rowOff>
    </xdr:from>
    <xdr:ext cx="82587" cy="185179"/>
    <xdr:sp macro="" textlink="">
      <xdr:nvSpPr>
        <xdr:cNvPr id="5315" name="Text Box 195"/>
        <xdr:cNvSpPr txBox="1">
          <a:spLocks noChangeArrowheads="1"/>
        </xdr:cNvSpPr>
      </xdr:nvSpPr>
      <xdr:spPr bwMode="auto">
        <a:xfrm>
          <a:off x="542925" y="4572000"/>
          <a:ext cx="8258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/</a:t>
          </a:r>
        </a:p>
      </xdr:txBody>
    </xdr:sp>
    <xdr:clientData/>
  </xdr:oneCellAnchor>
  <xdr:oneCellAnchor>
    <xdr:from>
      <xdr:col>3</xdr:col>
      <xdr:colOff>19050</xdr:colOff>
      <xdr:row>41</xdr:row>
      <xdr:rowOff>28575</xdr:rowOff>
    </xdr:from>
    <xdr:ext cx="82587" cy="185179"/>
    <xdr:sp macro="" textlink="">
      <xdr:nvSpPr>
        <xdr:cNvPr id="5318" name="Text Box 198"/>
        <xdr:cNvSpPr txBox="1">
          <a:spLocks noChangeArrowheads="1"/>
        </xdr:cNvSpPr>
      </xdr:nvSpPr>
      <xdr:spPr bwMode="auto">
        <a:xfrm>
          <a:off x="542925" y="5724525"/>
          <a:ext cx="8258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/</a:t>
          </a:r>
        </a:p>
      </xdr:txBody>
    </xdr:sp>
    <xdr:clientData/>
  </xdr:oneCellAnchor>
  <xdr:oneCellAnchor>
    <xdr:from>
      <xdr:col>3</xdr:col>
      <xdr:colOff>19050</xdr:colOff>
      <xdr:row>43</xdr:row>
      <xdr:rowOff>19050</xdr:rowOff>
    </xdr:from>
    <xdr:ext cx="82587" cy="185179"/>
    <xdr:sp macro="" textlink="">
      <xdr:nvSpPr>
        <xdr:cNvPr id="5319" name="Text Box 199"/>
        <xdr:cNvSpPr txBox="1">
          <a:spLocks noChangeArrowheads="1"/>
        </xdr:cNvSpPr>
      </xdr:nvSpPr>
      <xdr:spPr bwMode="auto">
        <a:xfrm>
          <a:off x="542925" y="5943600"/>
          <a:ext cx="8258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/</a:t>
          </a:r>
        </a:p>
      </xdr:txBody>
    </xdr:sp>
    <xdr:clientData/>
  </xdr:oneCellAnchor>
  <xdr:oneCellAnchor>
    <xdr:from>
      <xdr:col>3</xdr:col>
      <xdr:colOff>28575</xdr:colOff>
      <xdr:row>45</xdr:row>
      <xdr:rowOff>0</xdr:rowOff>
    </xdr:from>
    <xdr:ext cx="82587" cy="185179"/>
    <xdr:sp macro="" textlink="">
      <xdr:nvSpPr>
        <xdr:cNvPr id="5320" name="Text Box 200"/>
        <xdr:cNvSpPr txBox="1">
          <a:spLocks noChangeArrowheads="1"/>
        </xdr:cNvSpPr>
      </xdr:nvSpPr>
      <xdr:spPr bwMode="auto">
        <a:xfrm>
          <a:off x="552450" y="6153150"/>
          <a:ext cx="8258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/</a:t>
          </a:r>
        </a:p>
      </xdr:txBody>
    </xdr:sp>
    <xdr:clientData/>
  </xdr:oneCellAnchor>
  <xdr:oneCellAnchor>
    <xdr:from>
      <xdr:col>3</xdr:col>
      <xdr:colOff>19050</xdr:colOff>
      <xdr:row>45</xdr:row>
      <xdr:rowOff>19050</xdr:rowOff>
    </xdr:from>
    <xdr:ext cx="82587" cy="185179"/>
    <xdr:sp macro="" textlink="">
      <xdr:nvSpPr>
        <xdr:cNvPr id="5321" name="Text Box 201"/>
        <xdr:cNvSpPr txBox="1">
          <a:spLocks noChangeArrowheads="1"/>
        </xdr:cNvSpPr>
      </xdr:nvSpPr>
      <xdr:spPr bwMode="auto">
        <a:xfrm>
          <a:off x="542925" y="6172200"/>
          <a:ext cx="8258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/</a:t>
          </a:r>
        </a:p>
      </xdr:txBody>
    </xdr:sp>
    <xdr:clientData/>
  </xdr:oneCellAnchor>
  <xdr:oneCellAnchor>
    <xdr:from>
      <xdr:col>3</xdr:col>
      <xdr:colOff>19050</xdr:colOff>
      <xdr:row>47</xdr:row>
      <xdr:rowOff>19050</xdr:rowOff>
    </xdr:from>
    <xdr:ext cx="82587" cy="185179"/>
    <xdr:sp macro="" textlink="">
      <xdr:nvSpPr>
        <xdr:cNvPr id="5322" name="Text Box 202"/>
        <xdr:cNvSpPr txBox="1">
          <a:spLocks noChangeArrowheads="1"/>
        </xdr:cNvSpPr>
      </xdr:nvSpPr>
      <xdr:spPr bwMode="auto">
        <a:xfrm>
          <a:off x="542925" y="6400800"/>
          <a:ext cx="8258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/</a:t>
          </a:r>
        </a:p>
      </xdr:txBody>
    </xdr:sp>
    <xdr:clientData/>
  </xdr:oneCellAnchor>
  <xdr:oneCellAnchor>
    <xdr:from>
      <xdr:col>3</xdr:col>
      <xdr:colOff>19050</xdr:colOff>
      <xdr:row>49</xdr:row>
      <xdr:rowOff>19050</xdr:rowOff>
    </xdr:from>
    <xdr:ext cx="82587" cy="185179"/>
    <xdr:sp macro="" textlink="">
      <xdr:nvSpPr>
        <xdr:cNvPr id="5323" name="Text Box 203"/>
        <xdr:cNvSpPr txBox="1">
          <a:spLocks noChangeArrowheads="1"/>
        </xdr:cNvSpPr>
      </xdr:nvSpPr>
      <xdr:spPr bwMode="auto">
        <a:xfrm>
          <a:off x="542925" y="6629400"/>
          <a:ext cx="8258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/</a:t>
          </a:r>
        </a:p>
      </xdr:txBody>
    </xdr:sp>
    <xdr:clientData/>
  </xdr:oneCellAnchor>
  <xdr:oneCellAnchor>
    <xdr:from>
      <xdr:col>3</xdr:col>
      <xdr:colOff>19050</xdr:colOff>
      <xdr:row>51</xdr:row>
      <xdr:rowOff>9525</xdr:rowOff>
    </xdr:from>
    <xdr:ext cx="82587" cy="185179"/>
    <xdr:sp macro="" textlink="">
      <xdr:nvSpPr>
        <xdr:cNvPr id="5324" name="Text Box 204"/>
        <xdr:cNvSpPr txBox="1">
          <a:spLocks noChangeArrowheads="1"/>
        </xdr:cNvSpPr>
      </xdr:nvSpPr>
      <xdr:spPr bwMode="auto">
        <a:xfrm>
          <a:off x="542925" y="6848475"/>
          <a:ext cx="8258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/</a:t>
          </a:r>
        </a:p>
      </xdr:txBody>
    </xdr:sp>
    <xdr:clientData/>
  </xdr:oneCellAnchor>
  <xdr:oneCellAnchor>
    <xdr:from>
      <xdr:col>20</xdr:col>
      <xdr:colOff>133350</xdr:colOff>
      <xdr:row>14</xdr:row>
      <xdr:rowOff>0</xdr:rowOff>
    </xdr:from>
    <xdr:ext cx="159531" cy="201850"/>
    <xdr:sp macro="" textlink="">
      <xdr:nvSpPr>
        <xdr:cNvPr id="5326" name="Text Box 206"/>
        <xdr:cNvSpPr txBox="1">
          <a:spLocks noChangeArrowheads="1"/>
        </xdr:cNvSpPr>
      </xdr:nvSpPr>
      <xdr:spPr bwMode="auto">
        <a:xfrm>
          <a:off x="3495675" y="2209800"/>
          <a:ext cx="159531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</a:t>
          </a:r>
        </a:p>
      </xdr:txBody>
    </xdr:sp>
    <xdr:clientData/>
  </xdr:oneCellAnchor>
  <xdr:oneCellAnchor>
    <xdr:from>
      <xdr:col>9</xdr:col>
      <xdr:colOff>9525</xdr:colOff>
      <xdr:row>39</xdr:row>
      <xdr:rowOff>28575</xdr:rowOff>
    </xdr:from>
    <xdr:ext cx="146707" cy="185179"/>
    <xdr:sp macro="" textlink="">
      <xdr:nvSpPr>
        <xdr:cNvPr id="5339" name="Text Box 219"/>
        <xdr:cNvSpPr txBox="1">
          <a:spLocks noChangeArrowheads="1"/>
        </xdr:cNvSpPr>
      </xdr:nvSpPr>
      <xdr:spPr bwMode="auto">
        <a:xfrm>
          <a:off x="1524000" y="5495925"/>
          <a:ext cx="14670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～</a:t>
          </a:r>
        </a:p>
      </xdr:txBody>
    </xdr:sp>
    <xdr:clientData/>
  </xdr:oneCellAnchor>
  <xdr:oneCellAnchor>
    <xdr:from>
      <xdr:col>3</xdr:col>
      <xdr:colOff>9525</xdr:colOff>
      <xdr:row>39</xdr:row>
      <xdr:rowOff>19050</xdr:rowOff>
    </xdr:from>
    <xdr:ext cx="82587" cy="185179"/>
    <xdr:sp macro="" textlink="">
      <xdr:nvSpPr>
        <xdr:cNvPr id="5340" name="Text Box 220"/>
        <xdr:cNvSpPr txBox="1">
          <a:spLocks noChangeArrowheads="1"/>
        </xdr:cNvSpPr>
      </xdr:nvSpPr>
      <xdr:spPr bwMode="auto">
        <a:xfrm>
          <a:off x="533400" y="5486400"/>
          <a:ext cx="8258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/</a:t>
          </a:r>
        </a:p>
      </xdr:txBody>
    </xdr:sp>
    <xdr:clientData/>
  </xdr:oneCellAnchor>
  <xdr:oneCellAnchor>
    <xdr:from>
      <xdr:col>9</xdr:col>
      <xdr:colOff>9525</xdr:colOff>
      <xdr:row>37</xdr:row>
      <xdr:rowOff>28575</xdr:rowOff>
    </xdr:from>
    <xdr:ext cx="146707" cy="185179"/>
    <xdr:sp macro="" textlink="">
      <xdr:nvSpPr>
        <xdr:cNvPr id="5341" name="Text Box 221"/>
        <xdr:cNvSpPr txBox="1">
          <a:spLocks noChangeArrowheads="1"/>
        </xdr:cNvSpPr>
      </xdr:nvSpPr>
      <xdr:spPr bwMode="auto">
        <a:xfrm>
          <a:off x="1524000" y="5267325"/>
          <a:ext cx="14670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～</a:t>
          </a:r>
        </a:p>
      </xdr:txBody>
    </xdr:sp>
    <xdr:clientData/>
  </xdr:oneCellAnchor>
  <xdr:oneCellAnchor>
    <xdr:from>
      <xdr:col>10</xdr:col>
      <xdr:colOff>47625</xdr:colOff>
      <xdr:row>15</xdr:row>
      <xdr:rowOff>66675</xdr:rowOff>
    </xdr:from>
    <xdr:ext cx="531428" cy="185179"/>
    <xdr:sp macro="" textlink="">
      <xdr:nvSpPr>
        <xdr:cNvPr id="5347" name="Text Box 227"/>
        <xdr:cNvSpPr txBox="1">
          <a:spLocks noChangeArrowheads="1"/>
        </xdr:cNvSpPr>
      </xdr:nvSpPr>
      <xdr:spPr bwMode="auto">
        <a:xfrm>
          <a:off x="1733550" y="2466975"/>
          <a:ext cx="531428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国体視察</a:t>
          </a:r>
        </a:p>
      </xdr:txBody>
    </xdr:sp>
    <xdr:clientData/>
  </xdr:oneCellAnchor>
  <xdr:oneCellAnchor>
    <xdr:from>
      <xdr:col>16</xdr:col>
      <xdr:colOff>47625</xdr:colOff>
      <xdr:row>15</xdr:row>
      <xdr:rowOff>66675</xdr:rowOff>
    </xdr:from>
    <xdr:ext cx="274947" cy="185179"/>
    <xdr:sp macro="" textlink="">
      <xdr:nvSpPr>
        <xdr:cNvPr id="5348" name="Text Box 228"/>
        <xdr:cNvSpPr txBox="1">
          <a:spLocks noChangeArrowheads="1"/>
        </xdr:cNvSpPr>
      </xdr:nvSpPr>
      <xdr:spPr bwMode="auto">
        <a:xfrm>
          <a:off x="2762250" y="2466975"/>
          <a:ext cx="27494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強化</a:t>
          </a:r>
        </a:p>
      </xdr:txBody>
    </xdr:sp>
    <xdr:clientData/>
  </xdr:oneCellAnchor>
  <xdr:oneCellAnchor>
    <xdr:from>
      <xdr:col>22</xdr:col>
      <xdr:colOff>47625</xdr:colOff>
      <xdr:row>15</xdr:row>
      <xdr:rowOff>66675</xdr:rowOff>
    </xdr:from>
    <xdr:ext cx="386644" cy="185179"/>
    <xdr:sp macro="" textlink="">
      <xdr:nvSpPr>
        <xdr:cNvPr id="5349" name="Text Box 229"/>
        <xdr:cNvSpPr txBox="1">
          <a:spLocks noChangeArrowheads="1"/>
        </xdr:cNvSpPr>
      </xdr:nvSpPr>
      <xdr:spPr bwMode="auto">
        <a:xfrm>
          <a:off x="3733800" y="2466975"/>
          <a:ext cx="386644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その他</a:t>
          </a:r>
        </a:p>
      </xdr:txBody>
    </xdr:sp>
    <xdr:clientData/>
  </xdr:oneCellAnchor>
  <xdr:oneCellAnchor>
    <xdr:from>
      <xdr:col>9</xdr:col>
      <xdr:colOff>0</xdr:colOff>
      <xdr:row>35</xdr:row>
      <xdr:rowOff>28575</xdr:rowOff>
    </xdr:from>
    <xdr:ext cx="146707" cy="185179"/>
    <xdr:sp macro="" textlink="">
      <xdr:nvSpPr>
        <xdr:cNvPr id="5351" name="Text Box 231"/>
        <xdr:cNvSpPr txBox="1">
          <a:spLocks noChangeArrowheads="1"/>
        </xdr:cNvSpPr>
      </xdr:nvSpPr>
      <xdr:spPr bwMode="auto">
        <a:xfrm>
          <a:off x="1514475" y="5038725"/>
          <a:ext cx="14670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～</a:t>
          </a:r>
        </a:p>
      </xdr:txBody>
    </xdr:sp>
    <xdr:clientData/>
  </xdr:oneCellAnchor>
  <xdr:oneCellAnchor>
    <xdr:from>
      <xdr:col>9</xdr:col>
      <xdr:colOff>0</xdr:colOff>
      <xdr:row>37</xdr:row>
      <xdr:rowOff>28575</xdr:rowOff>
    </xdr:from>
    <xdr:ext cx="146707" cy="185179"/>
    <xdr:sp macro="" textlink="">
      <xdr:nvSpPr>
        <xdr:cNvPr id="5352" name="Text Box 232"/>
        <xdr:cNvSpPr txBox="1">
          <a:spLocks noChangeArrowheads="1"/>
        </xdr:cNvSpPr>
      </xdr:nvSpPr>
      <xdr:spPr bwMode="auto">
        <a:xfrm>
          <a:off x="1514475" y="5267325"/>
          <a:ext cx="14670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～</a:t>
          </a:r>
        </a:p>
      </xdr:txBody>
    </xdr:sp>
    <xdr:clientData/>
  </xdr:oneCellAnchor>
  <xdr:oneCellAnchor>
    <xdr:from>
      <xdr:col>9</xdr:col>
      <xdr:colOff>9525</xdr:colOff>
      <xdr:row>33</xdr:row>
      <xdr:rowOff>28575</xdr:rowOff>
    </xdr:from>
    <xdr:ext cx="146707" cy="185179"/>
    <xdr:sp macro="" textlink="">
      <xdr:nvSpPr>
        <xdr:cNvPr id="5353" name="Text Box 233"/>
        <xdr:cNvSpPr txBox="1">
          <a:spLocks noChangeArrowheads="1"/>
        </xdr:cNvSpPr>
      </xdr:nvSpPr>
      <xdr:spPr bwMode="auto">
        <a:xfrm>
          <a:off x="1524000" y="4810125"/>
          <a:ext cx="14670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～</a:t>
          </a:r>
        </a:p>
      </xdr:txBody>
    </xdr:sp>
    <xdr:clientData/>
  </xdr:oneCellAnchor>
  <xdr:oneCellAnchor>
    <xdr:from>
      <xdr:col>3</xdr:col>
      <xdr:colOff>19050</xdr:colOff>
      <xdr:row>33</xdr:row>
      <xdr:rowOff>38100</xdr:rowOff>
    </xdr:from>
    <xdr:ext cx="82587" cy="185179"/>
    <xdr:sp macro="" textlink="">
      <xdr:nvSpPr>
        <xdr:cNvPr id="5355" name="Text Box 235"/>
        <xdr:cNvSpPr txBox="1">
          <a:spLocks noChangeArrowheads="1"/>
        </xdr:cNvSpPr>
      </xdr:nvSpPr>
      <xdr:spPr bwMode="auto">
        <a:xfrm>
          <a:off x="542925" y="4819650"/>
          <a:ext cx="8258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/</a:t>
          </a:r>
        </a:p>
      </xdr:txBody>
    </xdr:sp>
    <xdr:clientData/>
  </xdr:oneCellAnchor>
  <xdr:oneCellAnchor>
    <xdr:from>
      <xdr:col>3</xdr:col>
      <xdr:colOff>19050</xdr:colOff>
      <xdr:row>35</xdr:row>
      <xdr:rowOff>38100</xdr:rowOff>
    </xdr:from>
    <xdr:ext cx="82587" cy="185179"/>
    <xdr:sp macro="" textlink="">
      <xdr:nvSpPr>
        <xdr:cNvPr id="5356" name="Text Box 236"/>
        <xdr:cNvSpPr txBox="1">
          <a:spLocks noChangeArrowheads="1"/>
        </xdr:cNvSpPr>
      </xdr:nvSpPr>
      <xdr:spPr bwMode="auto">
        <a:xfrm>
          <a:off x="542925" y="5048250"/>
          <a:ext cx="8258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/</a:t>
          </a:r>
        </a:p>
      </xdr:txBody>
    </xdr:sp>
    <xdr:clientData/>
  </xdr:oneCellAnchor>
  <xdr:oneCellAnchor>
    <xdr:from>
      <xdr:col>3</xdr:col>
      <xdr:colOff>19050</xdr:colOff>
      <xdr:row>37</xdr:row>
      <xdr:rowOff>38100</xdr:rowOff>
    </xdr:from>
    <xdr:ext cx="82587" cy="185179"/>
    <xdr:sp macro="" textlink="">
      <xdr:nvSpPr>
        <xdr:cNvPr id="5357" name="Text Box 237"/>
        <xdr:cNvSpPr txBox="1">
          <a:spLocks noChangeArrowheads="1"/>
        </xdr:cNvSpPr>
      </xdr:nvSpPr>
      <xdr:spPr bwMode="auto">
        <a:xfrm>
          <a:off x="542925" y="5276850"/>
          <a:ext cx="8258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/</a:t>
          </a:r>
        </a:p>
      </xdr:txBody>
    </xdr:sp>
    <xdr:clientData/>
  </xdr:oneCellAnchor>
  <xdr:oneCellAnchor>
    <xdr:from>
      <xdr:col>12</xdr:col>
      <xdr:colOff>114300</xdr:colOff>
      <xdr:row>11</xdr:row>
      <xdr:rowOff>66675</xdr:rowOff>
    </xdr:from>
    <xdr:ext cx="300595" cy="201850"/>
    <xdr:sp macro="" textlink="">
      <xdr:nvSpPr>
        <xdr:cNvPr id="118" name="Text Box 98"/>
        <xdr:cNvSpPr txBox="1">
          <a:spLocks noChangeArrowheads="1"/>
        </xdr:cNvSpPr>
      </xdr:nvSpPr>
      <xdr:spPr bwMode="auto">
        <a:xfrm>
          <a:off x="1905000" y="1819275"/>
          <a:ext cx="300595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役職</a:t>
          </a:r>
        </a:p>
      </xdr:txBody>
    </xdr:sp>
    <xdr:clientData/>
  </xdr:oneCellAnchor>
  <xdr:oneCellAnchor>
    <xdr:from>
      <xdr:col>4</xdr:col>
      <xdr:colOff>123825</xdr:colOff>
      <xdr:row>63</xdr:row>
      <xdr:rowOff>57150</xdr:rowOff>
    </xdr:from>
    <xdr:ext cx="1394934" cy="201850"/>
    <xdr:sp macro="" textlink="">
      <xdr:nvSpPr>
        <xdr:cNvPr id="122" name="Text Box 105"/>
        <xdr:cNvSpPr txBox="1">
          <a:spLocks noChangeArrowheads="1"/>
        </xdr:cNvSpPr>
      </xdr:nvSpPr>
      <xdr:spPr bwMode="auto">
        <a:xfrm>
          <a:off x="714375" y="8439150"/>
          <a:ext cx="1394934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旅費等仮払いについて</a:t>
          </a:r>
        </a:p>
      </xdr:txBody>
    </xdr:sp>
    <xdr:clientData/>
  </xdr:oneCellAnchor>
  <xdr:oneCellAnchor>
    <xdr:from>
      <xdr:col>22</xdr:col>
      <xdr:colOff>38100</xdr:colOff>
      <xdr:row>63</xdr:row>
      <xdr:rowOff>57150</xdr:rowOff>
    </xdr:from>
    <xdr:ext cx="717184" cy="201850"/>
    <xdr:sp macro="" textlink="">
      <xdr:nvSpPr>
        <xdr:cNvPr id="124" name="Text Box 105"/>
        <xdr:cNvSpPr txBox="1">
          <a:spLocks noChangeArrowheads="1"/>
        </xdr:cNvSpPr>
      </xdr:nvSpPr>
      <xdr:spPr bwMode="auto">
        <a:xfrm>
          <a:off x="3295650" y="8439150"/>
          <a:ext cx="717184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仮払い希望</a:t>
          </a:r>
        </a:p>
      </xdr:txBody>
    </xdr:sp>
    <xdr:clientData/>
  </xdr:oneCellAnchor>
  <xdr:oneCellAnchor>
    <xdr:from>
      <xdr:col>30</xdr:col>
      <xdr:colOff>66675</xdr:colOff>
      <xdr:row>63</xdr:row>
      <xdr:rowOff>66675</xdr:rowOff>
    </xdr:from>
    <xdr:ext cx="717184" cy="201850"/>
    <xdr:sp macro="" textlink="">
      <xdr:nvSpPr>
        <xdr:cNvPr id="126" name="Text Box 105"/>
        <xdr:cNvSpPr txBox="1">
          <a:spLocks noChangeArrowheads="1"/>
        </xdr:cNvSpPr>
      </xdr:nvSpPr>
      <xdr:spPr bwMode="auto">
        <a:xfrm>
          <a:off x="4495800" y="8448675"/>
          <a:ext cx="717184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仮払い不要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B1:AP81"/>
  <sheetViews>
    <sheetView tabSelected="1" view="pageBreakPreview" topLeftCell="A22" zoomScaleNormal="100" zoomScaleSheetLayoutView="115" workbookViewId="0">
      <selection activeCell="AI48" sqref="AI48:AP49"/>
    </sheetView>
  </sheetViews>
  <sheetFormatPr defaultColWidth="9" defaultRowHeight="13.5"/>
  <cols>
    <col min="1" max="2" width="2.375" style="2" customWidth="1"/>
    <col min="3" max="5" width="2" style="2" customWidth="1"/>
    <col min="6" max="6" width="2.375" style="2" customWidth="1"/>
    <col min="7" max="8" width="2.125" style="2" customWidth="1"/>
    <col min="9" max="9" width="2.375" style="2" customWidth="1"/>
    <col min="10" max="10" width="2.25" style="2" customWidth="1"/>
    <col min="11" max="11" width="2.375" style="2" customWidth="1"/>
    <col min="12" max="13" width="2.125" style="2" customWidth="1"/>
    <col min="14" max="15" width="2.375" style="2" customWidth="1"/>
    <col min="16" max="25" width="2.125" style="2" customWidth="1"/>
    <col min="26" max="26" width="2.25" style="2" customWidth="1"/>
    <col min="27" max="27" width="2.125" style="2" customWidth="1"/>
    <col min="28" max="28" width="2.25" style="2" customWidth="1"/>
    <col min="29" max="29" width="2.125" style="2" customWidth="1"/>
    <col min="30" max="30" width="2.25" style="2" customWidth="1"/>
    <col min="31" max="34" width="2.125" style="2" customWidth="1"/>
    <col min="35" max="35" width="2.375" style="2" customWidth="1"/>
    <col min="36" max="42" width="2.125" style="2" customWidth="1"/>
    <col min="43" max="16384" width="9" style="2"/>
  </cols>
  <sheetData>
    <row r="1" spans="2:42"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50"/>
      <c r="AK1" s="50"/>
      <c r="AL1" s="50"/>
      <c r="AM1" s="50"/>
      <c r="AN1" s="50"/>
      <c r="AO1" s="50"/>
      <c r="AP1" s="50"/>
    </row>
    <row r="2" spans="2:42" ht="13.5" customHeight="1">
      <c r="B2" s="108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3"/>
      <c r="R2" s="63"/>
      <c r="S2" s="63"/>
      <c r="T2" s="63"/>
      <c r="U2" s="63"/>
      <c r="V2" s="63"/>
      <c r="W2" s="63"/>
      <c r="X2" s="290" t="s">
        <v>7</v>
      </c>
      <c r="Y2" s="290"/>
      <c r="Z2" s="290"/>
      <c r="AA2" s="290"/>
      <c r="AB2" s="290"/>
      <c r="AC2" s="290" t="s">
        <v>8</v>
      </c>
      <c r="AD2" s="290"/>
      <c r="AE2" s="290"/>
      <c r="AF2" s="290"/>
      <c r="AG2" s="290"/>
      <c r="AH2" s="297" t="s">
        <v>3</v>
      </c>
      <c r="AI2" s="298"/>
      <c r="AJ2" s="298"/>
      <c r="AK2" s="298"/>
      <c r="AL2" s="299"/>
      <c r="AM2" s="123"/>
      <c r="AN2" s="123"/>
      <c r="AO2" s="119"/>
      <c r="AP2" s="119"/>
    </row>
    <row r="3" spans="2:42" ht="13.5" customHeight="1">
      <c r="B3" s="108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3"/>
      <c r="R3" s="63"/>
      <c r="S3" s="63"/>
      <c r="T3" s="63"/>
      <c r="U3" s="63"/>
      <c r="V3" s="63"/>
      <c r="W3" s="63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300"/>
      <c r="AI3" s="301"/>
      <c r="AJ3" s="301"/>
      <c r="AK3" s="301"/>
      <c r="AL3" s="302"/>
      <c r="AM3" s="123"/>
      <c r="AN3" s="123"/>
      <c r="AO3" s="119"/>
      <c r="AP3" s="119"/>
    </row>
    <row r="4" spans="2:42" ht="13.5" customHeight="1">
      <c r="B4" s="108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3"/>
      <c r="R4" s="63"/>
      <c r="S4" s="63"/>
      <c r="T4" s="63"/>
      <c r="U4" s="63"/>
      <c r="V4" s="63"/>
      <c r="W4" s="63"/>
      <c r="X4" s="303"/>
      <c r="Y4" s="304"/>
      <c r="Z4" s="304"/>
      <c r="AA4" s="304"/>
      <c r="AB4" s="305"/>
      <c r="AC4" s="303"/>
      <c r="AD4" s="304"/>
      <c r="AE4" s="304"/>
      <c r="AF4" s="304"/>
      <c r="AG4" s="305"/>
      <c r="AH4" s="303"/>
      <c r="AI4" s="304"/>
      <c r="AJ4" s="304"/>
      <c r="AK4" s="304"/>
      <c r="AL4" s="305"/>
      <c r="AM4" s="123"/>
      <c r="AN4" s="123"/>
      <c r="AO4" s="119"/>
      <c r="AP4" s="119"/>
    </row>
    <row r="5" spans="2:42" ht="13.5" customHeight="1"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3"/>
      <c r="R5" s="63"/>
      <c r="S5" s="63"/>
      <c r="T5" s="63"/>
      <c r="U5" s="63"/>
      <c r="V5" s="63"/>
      <c r="W5" s="63"/>
      <c r="X5" s="306"/>
      <c r="Y5" s="307"/>
      <c r="Z5" s="307"/>
      <c r="AA5" s="307"/>
      <c r="AB5" s="308"/>
      <c r="AC5" s="306"/>
      <c r="AD5" s="307"/>
      <c r="AE5" s="307"/>
      <c r="AF5" s="307"/>
      <c r="AG5" s="308"/>
      <c r="AH5" s="306"/>
      <c r="AI5" s="307"/>
      <c r="AJ5" s="307"/>
      <c r="AK5" s="307"/>
      <c r="AL5" s="308"/>
      <c r="AM5" s="123"/>
      <c r="AN5" s="123"/>
      <c r="AO5" s="119"/>
      <c r="AP5" s="119"/>
    </row>
    <row r="6" spans="2:42" ht="13.5" customHeight="1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  <c r="R6" s="65"/>
      <c r="S6" s="65"/>
      <c r="T6" s="65"/>
      <c r="U6" s="65"/>
      <c r="V6" s="65"/>
      <c r="W6" s="65"/>
      <c r="X6" s="309"/>
      <c r="Y6" s="310"/>
      <c r="Z6" s="310"/>
      <c r="AA6" s="310"/>
      <c r="AB6" s="311"/>
      <c r="AC6" s="309"/>
      <c r="AD6" s="310"/>
      <c r="AE6" s="310"/>
      <c r="AF6" s="310"/>
      <c r="AG6" s="311"/>
      <c r="AH6" s="309"/>
      <c r="AI6" s="310"/>
      <c r="AJ6" s="310"/>
      <c r="AK6" s="310"/>
      <c r="AL6" s="311"/>
      <c r="AM6" s="119"/>
      <c r="AN6" s="119"/>
      <c r="AO6" s="119"/>
      <c r="AP6" s="119"/>
    </row>
    <row r="7" spans="2:42" ht="9" customHeight="1"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6"/>
      <c r="AA7" s="67"/>
      <c r="AB7" s="68"/>
      <c r="AC7" s="68"/>
      <c r="AD7" s="68"/>
      <c r="AE7" s="67"/>
      <c r="AF7" s="67"/>
      <c r="AG7" s="67"/>
      <c r="AH7" s="69"/>
      <c r="AI7" s="69"/>
      <c r="AJ7" s="119"/>
      <c r="AK7" s="119"/>
      <c r="AL7" s="119"/>
      <c r="AM7" s="119"/>
      <c r="AN7" s="119"/>
      <c r="AO7" s="119"/>
      <c r="AP7" s="119"/>
    </row>
    <row r="8" spans="2:42" ht="9" customHeight="1"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6"/>
      <c r="AA8" s="67"/>
      <c r="AB8" s="68"/>
      <c r="AC8" s="68"/>
      <c r="AD8" s="68"/>
      <c r="AE8" s="67"/>
      <c r="AF8" s="67"/>
      <c r="AG8" s="67"/>
      <c r="AH8" s="69"/>
      <c r="AI8" s="69"/>
      <c r="AJ8" s="114"/>
      <c r="AK8" s="114"/>
      <c r="AL8" s="114"/>
      <c r="AM8" s="114"/>
      <c r="AN8" s="114"/>
      <c r="AO8" s="114"/>
      <c r="AP8" s="114"/>
    </row>
    <row r="9" spans="2:42" ht="9" customHeight="1"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6"/>
      <c r="AA9" s="67"/>
      <c r="AB9" s="68"/>
      <c r="AC9" s="68"/>
      <c r="AD9" s="68"/>
      <c r="AE9" s="67"/>
      <c r="AF9" s="67"/>
      <c r="AG9" s="67"/>
      <c r="AH9" s="69"/>
      <c r="AI9" s="69"/>
      <c r="AJ9" s="69"/>
      <c r="AK9" s="69"/>
      <c r="AL9" s="69"/>
      <c r="AM9" s="69"/>
      <c r="AN9" s="69"/>
      <c r="AO9" s="69"/>
      <c r="AP9" s="63"/>
    </row>
    <row r="10" spans="2:42" ht="18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5"/>
      <c r="X10" s="1"/>
      <c r="Y10" s="7"/>
      <c r="Z10" s="29"/>
      <c r="AA10" s="29"/>
      <c r="AB10" s="29"/>
      <c r="AC10" s="292"/>
      <c r="AD10" s="292"/>
      <c r="AE10" s="292"/>
      <c r="AF10" s="120"/>
      <c r="AG10" s="152"/>
      <c r="AH10" s="152"/>
      <c r="AI10" s="152"/>
      <c r="AJ10" s="118"/>
      <c r="AK10" s="151"/>
      <c r="AL10" s="151"/>
      <c r="AM10" s="151"/>
      <c r="AN10" s="8"/>
      <c r="AO10" s="5"/>
      <c r="AP10" s="5"/>
    </row>
    <row r="11" spans="2:42" ht="12" customHeight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5"/>
    </row>
    <row r="12" spans="2:42" ht="12" customHeight="1">
      <c r="B12" s="9"/>
      <c r="C12" s="9"/>
      <c r="D12" s="9"/>
      <c r="E12" s="9"/>
      <c r="F12" s="9"/>
      <c r="G12" s="9"/>
      <c r="H12" s="9"/>
      <c r="I12" s="9"/>
      <c r="J12" s="9"/>
      <c r="K12" s="9"/>
      <c r="L12" s="14"/>
      <c r="M12" s="14"/>
      <c r="N12" s="14"/>
      <c r="O12" s="14"/>
      <c r="P12" s="232"/>
      <c r="Q12" s="232"/>
      <c r="R12" s="232"/>
      <c r="S12" s="232"/>
      <c r="T12" s="232"/>
      <c r="U12" s="232"/>
      <c r="V12" s="232"/>
      <c r="W12" s="232"/>
      <c r="X12" s="232"/>
      <c r="Y12" s="9"/>
      <c r="Z12" s="14"/>
      <c r="AA12" s="14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14"/>
      <c r="AO12" s="1"/>
      <c r="AP12" s="5"/>
    </row>
    <row r="13" spans="2:42" ht="12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11"/>
      <c r="N13" s="11"/>
      <c r="O13" s="11"/>
      <c r="P13" s="287"/>
      <c r="Q13" s="287"/>
      <c r="R13" s="287"/>
      <c r="S13" s="287"/>
      <c r="T13" s="287"/>
      <c r="U13" s="287"/>
      <c r="V13" s="287"/>
      <c r="W13" s="287"/>
      <c r="X13" s="287"/>
      <c r="Y13" s="12"/>
      <c r="Z13" s="11"/>
      <c r="AA13" s="11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11"/>
      <c r="AO13" s="1"/>
      <c r="AP13" s="13"/>
    </row>
    <row r="14" spans="2:42" ht="12" customHeight="1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4"/>
      <c r="U14" s="14"/>
      <c r="V14" s="15"/>
      <c r="W14" s="15"/>
      <c r="X14" s="15"/>
      <c r="Y14" s="15"/>
      <c r="Z14" s="6"/>
      <c r="AA14" s="6"/>
      <c r="AB14" s="6"/>
      <c r="AC14" s="6"/>
      <c r="AD14" s="6"/>
      <c r="AE14" s="14"/>
      <c r="AF14" s="14"/>
      <c r="AG14" s="6"/>
      <c r="AH14" s="13"/>
      <c r="AI14" s="13"/>
      <c r="AJ14" s="13"/>
      <c r="AK14" s="13"/>
      <c r="AL14" s="13"/>
      <c r="AM14" s="13"/>
      <c r="AN14" s="13"/>
      <c r="AO14" s="13"/>
      <c r="AP14" s="13"/>
    </row>
    <row r="15" spans="2:42" ht="15" customHeight="1">
      <c r="B15" s="16"/>
      <c r="C15" s="17"/>
      <c r="D15" s="17"/>
      <c r="E15" s="17"/>
      <c r="F15" s="17"/>
      <c r="G15" s="17"/>
      <c r="H15" s="17"/>
      <c r="I15" s="30"/>
      <c r="J15" s="30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1"/>
      <c r="AD15" s="11"/>
      <c r="AE15" s="11"/>
      <c r="AF15" s="11"/>
      <c r="AG15" s="11"/>
      <c r="AH15" s="11"/>
      <c r="AI15" s="11"/>
      <c r="AJ15" s="17"/>
      <c r="AK15" s="17"/>
      <c r="AL15" s="17"/>
      <c r="AM15" s="17"/>
      <c r="AN15" s="17"/>
      <c r="AO15" s="17"/>
      <c r="AP15" s="5"/>
    </row>
    <row r="16" spans="2:42" s="3" customFormat="1" ht="12" customHeight="1">
      <c r="B16" s="103"/>
      <c r="C16" s="37"/>
      <c r="D16" s="31" t="s">
        <v>1</v>
      </c>
      <c r="E16" s="285" t="s">
        <v>2</v>
      </c>
      <c r="F16" s="20"/>
      <c r="G16" s="20"/>
      <c r="H16" s="20"/>
      <c r="I16" s="20"/>
      <c r="J16" s="285" t="s">
        <v>2</v>
      </c>
      <c r="K16" s="19"/>
      <c r="L16" s="39"/>
      <c r="M16" s="39"/>
      <c r="N16" s="39"/>
      <c r="O16" s="39"/>
      <c r="P16" s="285" t="s">
        <v>2</v>
      </c>
      <c r="Q16" s="39"/>
      <c r="R16" s="39"/>
      <c r="S16" s="39"/>
      <c r="T16" s="39"/>
      <c r="U16" s="39"/>
      <c r="V16" s="285" t="s">
        <v>2</v>
      </c>
      <c r="W16" s="39"/>
      <c r="X16" s="39"/>
      <c r="Y16" s="39"/>
      <c r="Z16" s="39"/>
      <c r="AA16" s="1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40"/>
    </row>
    <row r="17" spans="2:42" s="3" customFormat="1" ht="12" customHeight="1">
      <c r="B17" s="104"/>
      <c r="C17" s="38"/>
      <c r="D17" s="32"/>
      <c r="E17" s="286"/>
      <c r="F17" s="24"/>
      <c r="G17" s="24"/>
      <c r="H17" s="24"/>
      <c r="I17" s="24"/>
      <c r="J17" s="286"/>
      <c r="K17" s="23"/>
      <c r="L17" s="41"/>
      <c r="M17" s="41"/>
      <c r="N17" s="41"/>
      <c r="O17" s="41"/>
      <c r="P17" s="286"/>
      <c r="Q17" s="41"/>
      <c r="R17" s="41"/>
      <c r="S17" s="41"/>
      <c r="T17" s="41"/>
      <c r="U17" s="41"/>
      <c r="V17" s="286"/>
      <c r="W17" s="41"/>
      <c r="X17" s="41"/>
      <c r="Y17" s="41"/>
      <c r="Z17" s="41"/>
      <c r="AA17" s="23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2"/>
    </row>
    <row r="18" spans="2:42" s="3" customFormat="1" ht="12" customHeight="1">
      <c r="B18" s="103"/>
      <c r="C18" s="37"/>
      <c r="D18" s="18"/>
      <c r="E18" s="20"/>
      <c r="F18" s="20"/>
      <c r="G18" s="121"/>
      <c r="H18" s="283"/>
      <c r="I18" s="285"/>
      <c r="J18" s="283"/>
      <c r="K18" s="231"/>
      <c r="L18" s="283"/>
      <c r="M18" s="112"/>
      <c r="N18" s="285"/>
      <c r="O18" s="271"/>
      <c r="P18" s="295"/>
      <c r="Q18" s="283"/>
      <c r="R18" s="283"/>
      <c r="S18" s="19"/>
      <c r="T18" s="285"/>
      <c r="U18" s="285"/>
      <c r="V18" s="231"/>
      <c r="W18" s="231"/>
      <c r="X18" s="283"/>
      <c r="Y18" s="285"/>
      <c r="Z18" s="283"/>
      <c r="AA18" s="231"/>
      <c r="AB18" s="283"/>
      <c r="AC18" s="285"/>
      <c r="AD18" s="285"/>
      <c r="AE18" s="283"/>
      <c r="AF18" s="231"/>
      <c r="AG18" s="271"/>
      <c r="AH18" s="271"/>
      <c r="AI18" s="285"/>
      <c r="AJ18" s="34"/>
      <c r="AK18" s="34"/>
      <c r="AL18" s="34"/>
      <c r="AM18" s="18"/>
      <c r="AN18" s="18"/>
      <c r="AO18" s="19"/>
      <c r="AP18" s="21"/>
    </row>
    <row r="19" spans="2:42" s="3" customFormat="1" ht="12" customHeight="1">
      <c r="B19" s="104"/>
      <c r="C19" s="38"/>
      <c r="D19" s="22"/>
      <c r="E19" s="24"/>
      <c r="F19" s="24"/>
      <c r="G19" s="122"/>
      <c r="H19" s="284"/>
      <c r="I19" s="286"/>
      <c r="J19" s="284"/>
      <c r="K19" s="287"/>
      <c r="L19" s="284"/>
      <c r="M19" s="113"/>
      <c r="N19" s="286"/>
      <c r="O19" s="272"/>
      <c r="P19" s="296"/>
      <c r="Q19" s="284"/>
      <c r="R19" s="284"/>
      <c r="S19" s="23"/>
      <c r="T19" s="286"/>
      <c r="U19" s="286"/>
      <c r="V19" s="287"/>
      <c r="W19" s="287"/>
      <c r="X19" s="284"/>
      <c r="Y19" s="286"/>
      <c r="Z19" s="284"/>
      <c r="AA19" s="287"/>
      <c r="AB19" s="284"/>
      <c r="AC19" s="286"/>
      <c r="AD19" s="286"/>
      <c r="AE19" s="284"/>
      <c r="AF19" s="287"/>
      <c r="AG19" s="272"/>
      <c r="AH19" s="272"/>
      <c r="AI19" s="286"/>
      <c r="AJ19" s="34"/>
      <c r="AK19" s="34"/>
      <c r="AL19" s="34"/>
      <c r="AM19" s="22"/>
      <c r="AN19" s="22"/>
      <c r="AO19" s="23"/>
      <c r="AP19" s="25"/>
    </row>
    <row r="20" spans="2:42" s="3" customFormat="1" ht="12" customHeight="1">
      <c r="B20" s="103"/>
      <c r="C20" s="37"/>
      <c r="D20" s="18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103"/>
      <c r="Y20" s="35"/>
      <c r="Z20" s="37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73"/>
      <c r="AP20" s="281"/>
    </row>
    <row r="21" spans="2:42" s="3" customFormat="1" ht="12" customHeight="1">
      <c r="B21" s="104"/>
      <c r="C21" s="38"/>
      <c r="D21" s="22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104"/>
      <c r="Y21" s="36"/>
      <c r="Z21" s="38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82"/>
    </row>
    <row r="22" spans="2:42" s="3" customFormat="1" ht="12" customHeight="1">
      <c r="B22" s="103"/>
      <c r="C22" s="37"/>
      <c r="D22" s="18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81"/>
    </row>
    <row r="23" spans="2:42" s="3" customFormat="1" ht="12" customHeight="1">
      <c r="B23" s="104"/>
      <c r="C23" s="38"/>
      <c r="D23" s="22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82"/>
    </row>
    <row r="24" spans="2:42" ht="9.75" customHeight="1">
      <c r="B24" s="79"/>
      <c r="C24" s="82"/>
      <c r="D24" s="70"/>
      <c r="E24" s="85"/>
      <c r="F24" s="82"/>
      <c r="G24" s="70"/>
      <c r="H24" s="70"/>
      <c r="I24" s="70"/>
      <c r="J24" s="72"/>
      <c r="K24" s="70"/>
      <c r="L24" s="70"/>
      <c r="M24" s="70"/>
      <c r="N24" s="85"/>
      <c r="O24" s="87"/>
      <c r="P24" s="39"/>
      <c r="Q24" s="39"/>
      <c r="R24" s="39"/>
      <c r="S24" s="40"/>
      <c r="T24" s="71"/>
      <c r="U24" s="72"/>
      <c r="V24" s="72"/>
      <c r="W24" s="89"/>
      <c r="X24" s="97"/>
      <c r="Y24" s="98"/>
      <c r="Z24" s="98"/>
      <c r="AA24" s="99"/>
      <c r="AB24" s="91"/>
      <c r="AC24" s="92"/>
      <c r="AD24" s="92"/>
      <c r="AE24" s="92"/>
      <c r="AF24" s="92"/>
      <c r="AG24" s="92"/>
      <c r="AH24" s="93"/>
      <c r="AI24" s="71"/>
      <c r="AJ24" s="72"/>
      <c r="AK24" s="72"/>
      <c r="AL24" s="72"/>
      <c r="AM24" s="72"/>
      <c r="AN24" s="72"/>
      <c r="AO24" s="72"/>
      <c r="AP24" s="89"/>
    </row>
    <row r="25" spans="2:42" ht="9.75" customHeight="1">
      <c r="B25" s="80"/>
      <c r="C25" s="83"/>
      <c r="D25" s="84"/>
      <c r="E25" s="86"/>
      <c r="F25" s="83"/>
      <c r="G25" s="84"/>
      <c r="H25" s="84"/>
      <c r="I25" s="84"/>
      <c r="J25" s="75"/>
      <c r="K25" s="84"/>
      <c r="L25" s="84"/>
      <c r="M25" s="84"/>
      <c r="N25" s="86"/>
      <c r="O25" s="88"/>
      <c r="P25" s="41"/>
      <c r="Q25" s="41"/>
      <c r="R25" s="41"/>
      <c r="S25" s="42"/>
      <c r="T25" s="74"/>
      <c r="U25" s="75"/>
      <c r="V25" s="75"/>
      <c r="W25" s="90"/>
      <c r="X25" s="100"/>
      <c r="Y25" s="101"/>
      <c r="Z25" s="101"/>
      <c r="AA25" s="102"/>
      <c r="AB25" s="94"/>
      <c r="AC25" s="95"/>
      <c r="AD25" s="96"/>
      <c r="AE25" s="74"/>
      <c r="AF25" s="75"/>
      <c r="AG25" s="75"/>
      <c r="AH25" s="90"/>
      <c r="AI25" s="74"/>
      <c r="AJ25" s="75"/>
      <c r="AK25" s="75"/>
      <c r="AL25" s="75"/>
      <c r="AM25" s="75"/>
      <c r="AN25" s="75"/>
      <c r="AO25" s="75"/>
      <c r="AP25" s="90"/>
    </row>
    <row r="26" spans="2:42" ht="9" customHeight="1">
      <c r="B26" s="80"/>
      <c r="C26" s="195"/>
      <c r="D26" s="72"/>
      <c r="E26" s="201"/>
      <c r="F26" s="203"/>
      <c r="G26" s="203"/>
      <c r="H26" s="203"/>
      <c r="I26" s="203"/>
      <c r="J26" s="72"/>
      <c r="K26" s="203"/>
      <c r="L26" s="203"/>
      <c r="M26" s="203"/>
      <c r="N26" s="270"/>
      <c r="O26" s="289"/>
      <c r="P26" s="288"/>
      <c r="Q26" s="288"/>
      <c r="R26" s="288"/>
      <c r="S26" s="159"/>
      <c r="T26" s="279"/>
      <c r="U26" s="280"/>
      <c r="V26" s="280"/>
      <c r="W26" s="159"/>
      <c r="X26" s="279"/>
      <c r="Y26" s="280"/>
      <c r="Z26" s="280"/>
      <c r="AA26" s="159"/>
      <c r="AB26" s="168"/>
      <c r="AC26" s="169"/>
      <c r="AD26" s="166"/>
      <c r="AE26" s="160">
        <f>AB26*37</f>
        <v>0</v>
      </c>
      <c r="AF26" s="161"/>
      <c r="AG26" s="161"/>
      <c r="AH26" s="159"/>
      <c r="AI26" s="275"/>
      <c r="AJ26" s="275"/>
      <c r="AK26" s="275"/>
      <c r="AL26" s="275"/>
      <c r="AM26" s="275"/>
      <c r="AN26" s="275"/>
      <c r="AO26" s="275"/>
      <c r="AP26" s="276"/>
    </row>
    <row r="27" spans="2:42" ht="9" customHeight="1">
      <c r="B27" s="80"/>
      <c r="C27" s="196"/>
      <c r="D27" s="105"/>
      <c r="E27" s="202"/>
      <c r="F27" s="189"/>
      <c r="G27" s="189"/>
      <c r="H27" s="189"/>
      <c r="I27" s="189"/>
      <c r="J27" s="105"/>
      <c r="K27" s="189"/>
      <c r="L27" s="189"/>
      <c r="M27" s="189"/>
      <c r="N27" s="190"/>
      <c r="O27" s="192"/>
      <c r="P27" s="186"/>
      <c r="Q27" s="186"/>
      <c r="R27" s="186"/>
      <c r="S27" s="147"/>
      <c r="T27" s="208"/>
      <c r="U27" s="209"/>
      <c r="V27" s="209"/>
      <c r="W27" s="147"/>
      <c r="X27" s="208"/>
      <c r="Y27" s="209"/>
      <c r="Z27" s="209"/>
      <c r="AA27" s="147"/>
      <c r="AB27" s="170"/>
      <c r="AC27" s="171"/>
      <c r="AD27" s="167"/>
      <c r="AE27" s="155"/>
      <c r="AF27" s="156"/>
      <c r="AG27" s="156"/>
      <c r="AH27" s="147"/>
      <c r="AI27" s="277"/>
      <c r="AJ27" s="277"/>
      <c r="AK27" s="277"/>
      <c r="AL27" s="277"/>
      <c r="AM27" s="277"/>
      <c r="AN27" s="277"/>
      <c r="AO27" s="277"/>
      <c r="AP27" s="278"/>
    </row>
    <row r="28" spans="2:42" ht="9" customHeight="1">
      <c r="B28" s="80"/>
      <c r="C28" s="197"/>
      <c r="D28" s="106"/>
      <c r="E28" s="199"/>
      <c r="F28" s="178"/>
      <c r="G28" s="178"/>
      <c r="H28" s="178"/>
      <c r="I28" s="178"/>
      <c r="J28" s="106"/>
      <c r="K28" s="178"/>
      <c r="L28" s="178"/>
      <c r="M28" s="178"/>
      <c r="N28" s="179"/>
      <c r="O28" s="191"/>
      <c r="P28" s="193"/>
      <c r="Q28" s="193"/>
      <c r="R28" s="193"/>
      <c r="S28" s="148" t="str">
        <f>IF(P28=0,"","円")</f>
        <v/>
      </c>
      <c r="T28" s="172"/>
      <c r="U28" s="173"/>
      <c r="V28" s="173"/>
      <c r="W28" s="148" t="str">
        <f>IF(T28=0,"","円")</f>
        <v/>
      </c>
      <c r="X28" s="172"/>
      <c r="Y28" s="173"/>
      <c r="Z28" s="173"/>
      <c r="AA28" s="148" t="str">
        <f>IF(X28=0,"","円")</f>
        <v/>
      </c>
      <c r="AB28" s="162"/>
      <c r="AC28" s="163"/>
      <c r="AD28" s="148" t="str">
        <f>IF(AB28=0,"","㎞")</f>
        <v/>
      </c>
      <c r="AE28" s="155">
        <f>AB28*37</f>
        <v>0</v>
      </c>
      <c r="AF28" s="156"/>
      <c r="AG28" s="156"/>
      <c r="AH28" s="148" t="str">
        <f>IF(AE28=0,"","円")</f>
        <v/>
      </c>
      <c r="AI28" s="240"/>
      <c r="AJ28" s="241"/>
      <c r="AK28" s="241"/>
      <c r="AL28" s="241"/>
      <c r="AM28" s="241"/>
      <c r="AN28" s="241"/>
      <c r="AO28" s="241"/>
      <c r="AP28" s="242"/>
    </row>
    <row r="29" spans="2:42" ht="9" customHeight="1">
      <c r="B29" s="80"/>
      <c r="C29" s="198"/>
      <c r="D29" s="105"/>
      <c r="E29" s="200"/>
      <c r="F29" s="180"/>
      <c r="G29" s="180"/>
      <c r="H29" s="180"/>
      <c r="I29" s="180"/>
      <c r="J29" s="105"/>
      <c r="K29" s="180"/>
      <c r="L29" s="180"/>
      <c r="M29" s="180"/>
      <c r="N29" s="181"/>
      <c r="O29" s="192"/>
      <c r="P29" s="194"/>
      <c r="Q29" s="194"/>
      <c r="R29" s="194"/>
      <c r="S29" s="149"/>
      <c r="T29" s="174"/>
      <c r="U29" s="175"/>
      <c r="V29" s="175"/>
      <c r="W29" s="149"/>
      <c r="X29" s="174"/>
      <c r="Y29" s="175"/>
      <c r="Z29" s="175"/>
      <c r="AA29" s="149"/>
      <c r="AB29" s="164"/>
      <c r="AC29" s="165"/>
      <c r="AD29" s="149"/>
      <c r="AE29" s="155"/>
      <c r="AF29" s="156"/>
      <c r="AG29" s="156"/>
      <c r="AH29" s="149"/>
      <c r="AI29" s="243"/>
      <c r="AJ29" s="244"/>
      <c r="AK29" s="244"/>
      <c r="AL29" s="244"/>
      <c r="AM29" s="244"/>
      <c r="AN29" s="244"/>
      <c r="AO29" s="244"/>
      <c r="AP29" s="245"/>
    </row>
    <row r="30" spans="2:42" ht="9" customHeight="1">
      <c r="B30" s="80"/>
      <c r="C30" s="197"/>
      <c r="D30" s="106"/>
      <c r="E30" s="199"/>
      <c r="F30" s="178"/>
      <c r="G30" s="178"/>
      <c r="H30" s="178"/>
      <c r="I30" s="178"/>
      <c r="J30" s="106"/>
      <c r="K30" s="178"/>
      <c r="L30" s="178"/>
      <c r="M30" s="178"/>
      <c r="N30" s="179"/>
      <c r="O30" s="191"/>
      <c r="P30" s="185"/>
      <c r="Q30" s="185"/>
      <c r="R30" s="185"/>
      <c r="S30" s="148" t="str">
        <f>IF(P30=0,"","円")</f>
        <v/>
      </c>
      <c r="T30" s="172"/>
      <c r="U30" s="173"/>
      <c r="V30" s="173"/>
      <c r="W30" s="148" t="str">
        <f>IF(T30=0,"","円")</f>
        <v/>
      </c>
      <c r="X30" s="172"/>
      <c r="Y30" s="173"/>
      <c r="Z30" s="173"/>
      <c r="AA30" s="148" t="str">
        <f>IF(X30=0,"","円")</f>
        <v/>
      </c>
      <c r="AB30" s="162"/>
      <c r="AC30" s="163"/>
      <c r="AD30" s="148" t="str">
        <f>IF(AB30=0,"","㎞")</f>
        <v/>
      </c>
      <c r="AE30" s="155">
        <f t="shared" ref="AE30:AE53" si="0">AB30*37</f>
        <v>0</v>
      </c>
      <c r="AF30" s="156"/>
      <c r="AG30" s="156"/>
      <c r="AH30" s="148" t="str">
        <f>IF(AE30=0,"","円")</f>
        <v/>
      </c>
      <c r="AI30" s="234"/>
      <c r="AJ30" s="234"/>
      <c r="AK30" s="234"/>
      <c r="AL30" s="234"/>
      <c r="AM30" s="234"/>
      <c r="AN30" s="234"/>
      <c r="AO30" s="234"/>
      <c r="AP30" s="235"/>
    </row>
    <row r="31" spans="2:42" ht="9" customHeight="1">
      <c r="B31" s="80"/>
      <c r="C31" s="198"/>
      <c r="D31" s="105"/>
      <c r="E31" s="200"/>
      <c r="F31" s="180"/>
      <c r="G31" s="180"/>
      <c r="H31" s="180"/>
      <c r="I31" s="180"/>
      <c r="J31" s="105"/>
      <c r="K31" s="180"/>
      <c r="L31" s="180"/>
      <c r="M31" s="180"/>
      <c r="N31" s="181"/>
      <c r="O31" s="192"/>
      <c r="P31" s="186"/>
      <c r="Q31" s="186"/>
      <c r="R31" s="186"/>
      <c r="S31" s="149"/>
      <c r="T31" s="174"/>
      <c r="U31" s="175"/>
      <c r="V31" s="175"/>
      <c r="W31" s="149"/>
      <c r="X31" s="174"/>
      <c r="Y31" s="175"/>
      <c r="Z31" s="175"/>
      <c r="AA31" s="149"/>
      <c r="AB31" s="164"/>
      <c r="AC31" s="165"/>
      <c r="AD31" s="149"/>
      <c r="AE31" s="155"/>
      <c r="AF31" s="156"/>
      <c r="AG31" s="156"/>
      <c r="AH31" s="149"/>
      <c r="AI31" s="236"/>
      <c r="AJ31" s="236"/>
      <c r="AK31" s="236"/>
      <c r="AL31" s="236"/>
      <c r="AM31" s="236"/>
      <c r="AN31" s="236"/>
      <c r="AO31" s="236"/>
      <c r="AP31" s="237"/>
    </row>
    <row r="32" spans="2:42" ht="9" customHeight="1">
      <c r="B32" s="80"/>
      <c r="C32" s="197"/>
      <c r="D32" s="106"/>
      <c r="E32" s="199"/>
      <c r="F32" s="182"/>
      <c r="G32" s="182"/>
      <c r="H32" s="182"/>
      <c r="I32" s="182"/>
      <c r="J32" s="106"/>
      <c r="K32" s="182"/>
      <c r="L32" s="182"/>
      <c r="M32" s="182"/>
      <c r="N32" s="183"/>
      <c r="O32" s="191"/>
      <c r="P32" s="185"/>
      <c r="Q32" s="185"/>
      <c r="R32" s="185"/>
      <c r="S32" s="150" t="str">
        <f>IF(P32=0,"","円")</f>
        <v/>
      </c>
      <c r="T32" s="153"/>
      <c r="U32" s="154"/>
      <c r="V32" s="154"/>
      <c r="W32" s="150" t="str">
        <f>IF(T32=0,"","円")</f>
        <v/>
      </c>
      <c r="X32" s="153"/>
      <c r="Y32" s="154"/>
      <c r="Z32" s="154"/>
      <c r="AA32" s="150" t="str">
        <f>IF(X32=0,"","円")</f>
        <v/>
      </c>
      <c r="AB32" s="157"/>
      <c r="AC32" s="158"/>
      <c r="AD32" s="148" t="str">
        <f>IF(AB32=0,"","㎞")</f>
        <v/>
      </c>
      <c r="AE32" s="155">
        <f t="shared" ref="AE32:AE53" si="1">AB32*37</f>
        <v>0</v>
      </c>
      <c r="AF32" s="156"/>
      <c r="AG32" s="156"/>
      <c r="AH32" s="150" t="str">
        <f>IF(AE32=0,"","円")</f>
        <v/>
      </c>
      <c r="AI32" s="234"/>
      <c r="AJ32" s="234"/>
      <c r="AK32" s="234"/>
      <c r="AL32" s="234"/>
      <c r="AM32" s="234"/>
      <c r="AN32" s="234"/>
      <c r="AO32" s="234"/>
      <c r="AP32" s="235"/>
    </row>
    <row r="33" spans="2:42" ht="9" customHeight="1">
      <c r="B33" s="80"/>
      <c r="C33" s="198"/>
      <c r="D33" s="105"/>
      <c r="E33" s="200"/>
      <c r="F33" s="182"/>
      <c r="G33" s="182"/>
      <c r="H33" s="182"/>
      <c r="I33" s="182"/>
      <c r="J33" s="105"/>
      <c r="K33" s="182"/>
      <c r="L33" s="182"/>
      <c r="M33" s="182"/>
      <c r="N33" s="183"/>
      <c r="O33" s="192"/>
      <c r="P33" s="186"/>
      <c r="Q33" s="186"/>
      <c r="R33" s="186"/>
      <c r="S33" s="150"/>
      <c r="T33" s="153"/>
      <c r="U33" s="154"/>
      <c r="V33" s="154"/>
      <c r="W33" s="150"/>
      <c r="X33" s="153"/>
      <c r="Y33" s="154"/>
      <c r="Z33" s="154"/>
      <c r="AA33" s="150"/>
      <c r="AB33" s="157"/>
      <c r="AC33" s="158"/>
      <c r="AD33" s="149"/>
      <c r="AE33" s="155"/>
      <c r="AF33" s="156"/>
      <c r="AG33" s="156"/>
      <c r="AH33" s="150"/>
      <c r="AI33" s="236"/>
      <c r="AJ33" s="236"/>
      <c r="AK33" s="236"/>
      <c r="AL33" s="236"/>
      <c r="AM33" s="236"/>
      <c r="AN33" s="236"/>
      <c r="AO33" s="236"/>
      <c r="AP33" s="237"/>
    </row>
    <row r="34" spans="2:42" ht="9" customHeight="1">
      <c r="B34" s="80"/>
      <c r="C34" s="197"/>
      <c r="D34" s="106"/>
      <c r="E34" s="199"/>
      <c r="F34" s="182"/>
      <c r="G34" s="182"/>
      <c r="H34" s="182"/>
      <c r="I34" s="182"/>
      <c r="J34" s="106"/>
      <c r="K34" s="182"/>
      <c r="L34" s="182"/>
      <c r="M34" s="182"/>
      <c r="N34" s="183"/>
      <c r="O34" s="191"/>
      <c r="P34" s="193"/>
      <c r="Q34" s="193"/>
      <c r="R34" s="193"/>
      <c r="S34" s="150" t="str">
        <f>IF(P34=0,"","円")</f>
        <v/>
      </c>
      <c r="T34" s="153"/>
      <c r="U34" s="154"/>
      <c r="V34" s="154"/>
      <c r="W34" s="150" t="str">
        <f>IF(T34=0,"","円")</f>
        <v/>
      </c>
      <c r="X34" s="153"/>
      <c r="Y34" s="154"/>
      <c r="Z34" s="154"/>
      <c r="AA34" s="150" t="str">
        <f>IF(X34=0,"","円")</f>
        <v/>
      </c>
      <c r="AB34" s="157"/>
      <c r="AC34" s="158"/>
      <c r="AD34" s="148" t="str">
        <f>IF(AB34=0,"","㎞")</f>
        <v/>
      </c>
      <c r="AE34" s="155">
        <f t="shared" ref="AE34:AE53" si="2">AB34*37</f>
        <v>0</v>
      </c>
      <c r="AF34" s="156"/>
      <c r="AG34" s="156"/>
      <c r="AH34" s="150" t="str">
        <f>IF(AE34=0,"","円")</f>
        <v/>
      </c>
      <c r="AI34" s="256"/>
      <c r="AJ34" s="256"/>
      <c r="AK34" s="256"/>
      <c r="AL34" s="256"/>
      <c r="AM34" s="256"/>
      <c r="AN34" s="256"/>
      <c r="AO34" s="256"/>
      <c r="AP34" s="257"/>
    </row>
    <row r="35" spans="2:42" ht="9" customHeight="1">
      <c r="B35" s="80"/>
      <c r="C35" s="198"/>
      <c r="D35" s="105"/>
      <c r="E35" s="200"/>
      <c r="F35" s="182"/>
      <c r="G35" s="182"/>
      <c r="H35" s="182"/>
      <c r="I35" s="182"/>
      <c r="J35" s="105"/>
      <c r="K35" s="182"/>
      <c r="L35" s="182"/>
      <c r="M35" s="182"/>
      <c r="N35" s="183"/>
      <c r="O35" s="192"/>
      <c r="P35" s="194"/>
      <c r="Q35" s="194"/>
      <c r="R35" s="194"/>
      <c r="S35" s="150"/>
      <c r="T35" s="153"/>
      <c r="U35" s="154"/>
      <c r="V35" s="154"/>
      <c r="W35" s="150"/>
      <c r="X35" s="153"/>
      <c r="Y35" s="154"/>
      <c r="Z35" s="154"/>
      <c r="AA35" s="150"/>
      <c r="AB35" s="157"/>
      <c r="AC35" s="158"/>
      <c r="AD35" s="149"/>
      <c r="AE35" s="155"/>
      <c r="AF35" s="156"/>
      <c r="AG35" s="156"/>
      <c r="AH35" s="150"/>
      <c r="AI35" s="256"/>
      <c r="AJ35" s="256"/>
      <c r="AK35" s="256"/>
      <c r="AL35" s="256"/>
      <c r="AM35" s="256"/>
      <c r="AN35" s="256"/>
      <c r="AO35" s="256"/>
      <c r="AP35" s="257"/>
    </row>
    <row r="36" spans="2:42" ht="9" customHeight="1">
      <c r="B36" s="80"/>
      <c r="C36" s="197"/>
      <c r="D36" s="106"/>
      <c r="E36" s="199"/>
      <c r="F36" s="182"/>
      <c r="G36" s="182"/>
      <c r="H36" s="182"/>
      <c r="I36" s="182"/>
      <c r="J36" s="106"/>
      <c r="K36" s="182"/>
      <c r="L36" s="182"/>
      <c r="M36" s="182"/>
      <c r="N36" s="183"/>
      <c r="O36" s="191"/>
      <c r="P36" s="193"/>
      <c r="Q36" s="193"/>
      <c r="R36" s="193"/>
      <c r="S36" s="150" t="str">
        <f>IF(P36=0,"","円")</f>
        <v/>
      </c>
      <c r="T36" s="153"/>
      <c r="U36" s="154"/>
      <c r="V36" s="154"/>
      <c r="W36" s="150" t="str">
        <f>IF(T36=0,"","円")</f>
        <v/>
      </c>
      <c r="X36" s="153"/>
      <c r="Y36" s="154"/>
      <c r="Z36" s="154"/>
      <c r="AA36" s="150" t="str">
        <f>IF(X36=0,"","円")</f>
        <v/>
      </c>
      <c r="AB36" s="157"/>
      <c r="AC36" s="158"/>
      <c r="AD36" s="148" t="str">
        <f>IF(AB36=0,"","㎞")</f>
        <v/>
      </c>
      <c r="AE36" s="155">
        <f t="shared" ref="AE36:AE53" si="3">AB36*37</f>
        <v>0</v>
      </c>
      <c r="AF36" s="156"/>
      <c r="AG36" s="156"/>
      <c r="AH36" s="150" t="str">
        <f>IF(AE36=0,"","円")</f>
        <v/>
      </c>
      <c r="AI36" s="246"/>
      <c r="AJ36" s="246"/>
      <c r="AK36" s="246"/>
      <c r="AL36" s="246"/>
      <c r="AM36" s="246"/>
      <c r="AN36" s="246"/>
      <c r="AO36" s="246"/>
      <c r="AP36" s="247"/>
    </row>
    <row r="37" spans="2:42" ht="9" customHeight="1">
      <c r="B37" s="80"/>
      <c r="C37" s="198"/>
      <c r="D37" s="105"/>
      <c r="E37" s="200"/>
      <c r="F37" s="182"/>
      <c r="G37" s="182"/>
      <c r="H37" s="182"/>
      <c r="I37" s="182"/>
      <c r="J37" s="105"/>
      <c r="K37" s="182"/>
      <c r="L37" s="182"/>
      <c r="M37" s="182"/>
      <c r="N37" s="183"/>
      <c r="O37" s="192"/>
      <c r="P37" s="194"/>
      <c r="Q37" s="194"/>
      <c r="R37" s="194"/>
      <c r="S37" s="150"/>
      <c r="T37" s="153"/>
      <c r="U37" s="154"/>
      <c r="V37" s="154"/>
      <c r="W37" s="150"/>
      <c r="X37" s="153"/>
      <c r="Y37" s="154"/>
      <c r="Z37" s="154"/>
      <c r="AA37" s="150"/>
      <c r="AB37" s="157"/>
      <c r="AC37" s="158"/>
      <c r="AD37" s="149"/>
      <c r="AE37" s="155"/>
      <c r="AF37" s="156"/>
      <c r="AG37" s="156"/>
      <c r="AH37" s="150"/>
      <c r="AI37" s="246"/>
      <c r="AJ37" s="246"/>
      <c r="AK37" s="246"/>
      <c r="AL37" s="246"/>
      <c r="AM37" s="246"/>
      <c r="AN37" s="246"/>
      <c r="AO37" s="246"/>
      <c r="AP37" s="247"/>
    </row>
    <row r="38" spans="2:42" ht="9" customHeight="1">
      <c r="B38" s="80"/>
      <c r="C38" s="197"/>
      <c r="D38" s="106"/>
      <c r="E38" s="199"/>
      <c r="F38" s="182"/>
      <c r="G38" s="182"/>
      <c r="H38" s="182"/>
      <c r="I38" s="182"/>
      <c r="J38" s="106"/>
      <c r="K38" s="182"/>
      <c r="L38" s="182"/>
      <c r="M38" s="182"/>
      <c r="N38" s="183"/>
      <c r="O38" s="191"/>
      <c r="P38" s="193"/>
      <c r="Q38" s="193"/>
      <c r="R38" s="193"/>
      <c r="S38" s="150" t="str">
        <f>IF(P38=0,"","円")</f>
        <v/>
      </c>
      <c r="T38" s="153"/>
      <c r="U38" s="154"/>
      <c r="V38" s="154"/>
      <c r="W38" s="150" t="str">
        <f>IF(T38=0,"","円")</f>
        <v/>
      </c>
      <c r="X38" s="153"/>
      <c r="Y38" s="154"/>
      <c r="Z38" s="154"/>
      <c r="AA38" s="150" t="str">
        <f>IF(X38=0,"","円")</f>
        <v/>
      </c>
      <c r="AB38" s="157"/>
      <c r="AC38" s="158"/>
      <c r="AD38" s="148" t="str">
        <f>IF(AB38=0,"","㎞")</f>
        <v/>
      </c>
      <c r="AE38" s="155">
        <f t="shared" ref="AE38:AE53" si="4">AB38*37</f>
        <v>0</v>
      </c>
      <c r="AF38" s="156"/>
      <c r="AG38" s="156"/>
      <c r="AH38" s="150" t="str">
        <f>IF(AE38=0,"","円")</f>
        <v/>
      </c>
      <c r="AI38" s="234"/>
      <c r="AJ38" s="234"/>
      <c r="AK38" s="234"/>
      <c r="AL38" s="234"/>
      <c r="AM38" s="234"/>
      <c r="AN38" s="234"/>
      <c r="AO38" s="234"/>
      <c r="AP38" s="235"/>
    </row>
    <row r="39" spans="2:42" ht="9" customHeight="1">
      <c r="B39" s="80"/>
      <c r="C39" s="198"/>
      <c r="D39" s="105"/>
      <c r="E39" s="200"/>
      <c r="F39" s="182"/>
      <c r="G39" s="182"/>
      <c r="H39" s="182"/>
      <c r="I39" s="182"/>
      <c r="J39" s="105"/>
      <c r="K39" s="182"/>
      <c r="L39" s="182"/>
      <c r="M39" s="182"/>
      <c r="N39" s="183"/>
      <c r="O39" s="192"/>
      <c r="P39" s="194"/>
      <c r="Q39" s="194"/>
      <c r="R39" s="194"/>
      <c r="S39" s="150"/>
      <c r="T39" s="153"/>
      <c r="U39" s="154"/>
      <c r="V39" s="154"/>
      <c r="W39" s="150"/>
      <c r="X39" s="153"/>
      <c r="Y39" s="154"/>
      <c r="Z39" s="154"/>
      <c r="AA39" s="150"/>
      <c r="AB39" s="157"/>
      <c r="AC39" s="158"/>
      <c r="AD39" s="149"/>
      <c r="AE39" s="155"/>
      <c r="AF39" s="156"/>
      <c r="AG39" s="156"/>
      <c r="AH39" s="150"/>
      <c r="AI39" s="236"/>
      <c r="AJ39" s="236"/>
      <c r="AK39" s="236"/>
      <c r="AL39" s="236"/>
      <c r="AM39" s="236"/>
      <c r="AN39" s="236"/>
      <c r="AO39" s="236"/>
      <c r="AP39" s="237"/>
    </row>
    <row r="40" spans="2:42" ht="9" customHeight="1">
      <c r="B40" s="80"/>
      <c r="C40" s="204"/>
      <c r="D40" s="106"/>
      <c r="E40" s="205"/>
      <c r="F40" s="182"/>
      <c r="G40" s="182"/>
      <c r="H40" s="182"/>
      <c r="I40" s="182"/>
      <c r="J40" s="106"/>
      <c r="K40" s="182"/>
      <c r="L40" s="182"/>
      <c r="M40" s="182"/>
      <c r="N40" s="183"/>
      <c r="O40" s="191"/>
      <c r="P40" s="185"/>
      <c r="Q40" s="185"/>
      <c r="R40" s="185"/>
      <c r="S40" s="150" t="str">
        <f>IF(P40=0,"","円")</f>
        <v/>
      </c>
      <c r="T40" s="153"/>
      <c r="U40" s="154"/>
      <c r="V40" s="154"/>
      <c r="W40" s="150" t="str">
        <f>IF(T40=0,"","円")</f>
        <v/>
      </c>
      <c r="X40" s="153"/>
      <c r="Y40" s="154"/>
      <c r="Z40" s="154"/>
      <c r="AA40" s="150" t="str">
        <f>IF(X40=0,"","円")</f>
        <v/>
      </c>
      <c r="AB40" s="157"/>
      <c r="AC40" s="158"/>
      <c r="AD40" s="148" t="str">
        <f>IF(AB40=0,"","㎞")</f>
        <v/>
      </c>
      <c r="AE40" s="155">
        <f t="shared" ref="AE40:AE53" si="5">AB40*37</f>
        <v>0</v>
      </c>
      <c r="AF40" s="156"/>
      <c r="AG40" s="156"/>
      <c r="AH40" s="150" t="str">
        <f>IF(AE40=0,"","円")</f>
        <v/>
      </c>
      <c r="AI40" s="234"/>
      <c r="AJ40" s="234"/>
      <c r="AK40" s="234"/>
      <c r="AL40" s="234"/>
      <c r="AM40" s="234"/>
      <c r="AN40" s="234"/>
      <c r="AO40" s="234"/>
      <c r="AP40" s="235"/>
    </row>
    <row r="41" spans="2:42" ht="9" customHeight="1">
      <c r="B41" s="80"/>
      <c r="C41" s="204"/>
      <c r="D41" s="105"/>
      <c r="E41" s="205"/>
      <c r="F41" s="182"/>
      <c r="G41" s="182"/>
      <c r="H41" s="182"/>
      <c r="I41" s="182"/>
      <c r="J41" s="105"/>
      <c r="K41" s="182"/>
      <c r="L41" s="182"/>
      <c r="M41" s="182"/>
      <c r="N41" s="183"/>
      <c r="O41" s="192"/>
      <c r="P41" s="186"/>
      <c r="Q41" s="186"/>
      <c r="R41" s="186"/>
      <c r="S41" s="150"/>
      <c r="T41" s="153"/>
      <c r="U41" s="154"/>
      <c r="V41" s="154"/>
      <c r="W41" s="150"/>
      <c r="X41" s="153"/>
      <c r="Y41" s="154"/>
      <c r="Z41" s="154"/>
      <c r="AA41" s="150"/>
      <c r="AB41" s="157"/>
      <c r="AC41" s="158"/>
      <c r="AD41" s="149"/>
      <c r="AE41" s="155"/>
      <c r="AF41" s="156"/>
      <c r="AG41" s="156"/>
      <c r="AH41" s="150"/>
      <c r="AI41" s="236"/>
      <c r="AJ41" s="236"/>
      <c r="AK41" s="236"/>
      <c r="AL41" s="236"/>
      <c r="AM41" s="236"/>
      <c r="AN41" s="236"/>
      <c r="AO41" s="236"/>
      <c r="AP41" s="237"/>
    </row>
    <row r="42" spans="2:42" ht="9" customHeight="1">
      <c r="B42" s="80"/>
      <c r="C42" s="204"/>
      <c r="D42" s="106"/>
      <c r="E42" s="205"/>
      <c r="F42" s="182"/>
      <c r="G42" s="182"/>
      <c r="H42" s="182"/>
      <c r="I42" s="182"/>
      <c r="J42" s="106"/>
      <c r="K42" s="178"/>
      <c r="L42" s="178"/>
      <c r="M42" s="178"/>
      <c r="N42" s="179"/>
      <c r="O42" s="191"/>
      <c r="P42" s="193"/>
      <c r="Q42" s="193"/>
      <c r="R42" s="193"/>
      <c r="S42" s="150" t="str">
        <f>IF(P42=0,"","円")</f>
        <v/>
      </c>
      <c r="T42" s="153"/>
      <c r="U42" s="154"/>
      <c r="V42" s="154"/>
      <c r="W42" s="150" t="str">
        <f>IF(T42=0,"","円")</f>
        <v/>
      </c>
      <c r="X42" s="153"/>
      <c r="Y42" s="154"/>
      <c r="Z42" s="154"/>
      <c r="AA42" s="150" t="str">
        <f>IF(X42=0,"","円")</f>
        <v/>
      </c>
      <c r="AB42" s="157"/>
      <c r="AC42" s="158"/>
      <c r="AD42" s="148" t="str">
        <f>IF(AB42=0,"","㎞")</f>
        <v/>
      </c>
      <c r="AE42" s="155">
        <f t="shared" ref="AE42:AE53" si="6">AB42*37</f>
        <v>0</v>
      </c>
      <c r="AF42" s="156"/>
      <c r="AG42" s="156"/>
      <c r="AH42" s="150" t="str">
        <f>IF(AE42=0,"","円")</f>
        <v/>
      </c>
      <c r="AI42" s="256"/>
      <c r="AJ42" s="256"/>
      <c r="AK42" s="256"/>
      <c r="AL42" s="256"/>
      <c r="AM42" s="256"/>
      <c r="AN42" s="256"/>
      <c r="AO42" s="256"/>
      <c r="AP42" s="257"/>
    </row>
    <row r="43" spans="2:42" ht="9" customHeight="1">
      <c r="B43" s="80"/>
      <c r="C43" s="204"/>
      <c r="D43" s="105"/>
      <c r="E43" s="205"/>
      <c r="F43" s="182"/>
      <c r="G43" s="182"/>
      <c r="H43" s="182"/>
      <c r="I43" s="182"/>
      <c r="J43" s="105"/>
      <c r="K43" s="180"/>
      <c r="L43" s="180"/>
      <c r="M43" s="180"/>
      <c r="N43" s="181"/>
      <c r="O43" s="192"/>
      <c r="P43" s="194"/>
      <c r="Q43" s="194"/>
      <c r="R43" s="194"/>
      <c r="S43" s="150"/>
      <c r="T43" s="153"/>
      <c r="U43" s="154"/>
      <c r="V43" s="154"/>
      <c r="W43" s="150"/>
      <c r="X43" s="153"/>
      <c r="Y43" s="154"/>
      <c r="Z43" s="154"/>
      <c r="AA43" s="150"/>
      <c r="AB43" s="157"/>
      <c r="AC43" s="158"/>
      <c r="AD43" s="149"/>
      <c r="AE43" s="155"/>
      <c r="AF43" s="156"/>
      <c r="AG43" s="156"/>
      <c r="AH43" s="150"/>
      <c r="AI43" s="256"/>
      <c r="AJ43" s="256"/>
      <c r="AK43" s="256"/>
      <c r="AL43" s="256"/>
      <c r="AM43" s="256"/>
      <c r="AN43" s="256"/>
      <c r="AO43" s="256"/>
      <c r="AP43" s="257"/>
    </row>
    <row r="44" spans="2:42" ht="9" customHeight="1">
      <c r="B44" s="80"/>
      <c r="C44" s="204"/>
      <c r="D44" s="106"/>
      <c r="E44" s="205"/>
      <c r="F44" s="178"/>
      <c r="G44" s="178"/>
      <c r="H44" s="178"/>
      <c r="I44" s="178"/>
      <c r="J44" s="106"/>
      <c r="K44" s="182"/>
      <c r="L44" s="182"/>
      <c r="M44" s="182"/>
      <c r="N44" s="183"/>
      <c r="O44" s="191"/>
      <c r="P44" s="185"/>
      <c r="Q44" s="185"/>
      <c r="R44" s="185"/>
      <c r="S44" s="150" t="str">
        <f>IF(P44=0,"","円")</f>
        <v/>
      </c>
      <c r="T44" s="153"/>
      <c r="U44" s="154"/>
      <c r="V44" s="154"/>
      <c r="W44" s="150" t="str">
        <f>IF(T44=0,"","円")</f>
        <v/>
      </c>
      <c r="X44" s="153"/>
      <c r="Y44" s="154"/>
      <c r="Z44" s="154"/>
      <c r="AA44" s="150" t="str">
        <f>IF(X44=0,"","円")</f>
        <v/>
      </c>
      <c r="AB44" s="157"/>
      <c r="AC44" s="158"/>
      <c r="AD44" s="148" t="str">
        <f>IF(AB44=0,"","㎞")</f>
        <v/>
      </c>
      <c r="AE44" s="155">
        <f t="shared" ref="AE44:AE53" si="7">AB44*37</f>
        <v>0</v>
      </c>
      <c r="AF44" s="156"/>
      <c r="AG44" s="156"/>
      <c r="AH44" s="150" t="str">
        <f>IF(AE44=0,"","円")</f>
        <v/>
      </c>
      <c r="AI44" s="256"/>
      <c r="AJ44" s="256"/>
      <c r="AK44" s="256"/>
      <c r="AL44" s="256"/>
      <c r="AM44" s="256"/>
      <c r="AN44" s="256"/>
      <c r="AO44" s="256"/>
      <c r="AP44" s="257"/>
    </row>
    <row r="45" spans="2:42" ht="9" customHeight="1">
      <c r="B45" s="80"/>
      <c r="C45" s="204"/>
      <c r="D45" s="105"/>
      <c r="E45" s="205"/>
      <c r="F45" s="180"/>
      <c r="G45" s="180"/>
      <c r="H45" s="180"/>
      <c r="I45" s="180"/>
      <c r="J45" s="105"/>
      <c r="K45" s="182"/>
      <c r="L45" s="182"/>
      <c r="M45" s="182"/>
      <c r="N45" s="183"/>
      <c r="O45" s="192"/>
      <c r="P45" s="186"/>
      <c r="Q45" s="186"/>
      <c r="R45" s="186"/>
      <c r="S45" s="150"/>
      <c r="T45" s="153"/>
      <c r="U45" s="154"/>
      <c r="V45" s="154"/>
      <c r="W45" s="150"/>
      <c r="X45" s="153"/>
      <c r="Y45" s="154"/>
      <c r="Z45" s="154"/>
      <c r="AA45" s="150"/>
      <c r="AB45" s="157"/>
      <c r="AC45" s="158"/>
      <c r="AD45" s="149"/>
      <c r="AE45" s="155"/>
      <c r="AF45" s="156"/>
      <c r="AG45" s="156"/>
      <c r="AH45" s="150"/>
      <c r="AI45" s="256"/>
      <c r="AJ45" s="256"/>
      <c r="AK45" s="256"/>
      <c r="AL45" s="256"/>
      <c r="AM45" s="256"/>
      <c r="AN45" s="256"/>
      <c r="AO45" s="256"/>
      <c r="AP45" s="257"/>
    </row>
    <row r="46" spans="2:42" ht="9" customHeight="1">
      <c r="B46" s="80"/>
      <c r="C46" s="212"/>
      <c r="D46" s="106"/>
      <c r="E46" s="222"/>
      <c r="F46" s="210"/>
      <c r="G46" s="187"/>
      <c r="H46" s="187"/>
      <c r="I46" s="187"/>
      <c r="J46" s="106"/>
      <c r="K46" s="187"/>
      <c r="L46" s="187"/>
      <c r="M46" s="187"/>
      <c r="N46" s="188"/>
      <c r="O46" s="176"/>
      <c r="P46" s="185"/>
      <c r="Q46" s="185"/>
      <c r="R46" s="185"/>
      <c r="S46" s="146" t="str">
        <f>IF(P46=0,"","円")</f>
        <v/>
      </c>
      <c r="T46" s="206"/>
      <c r="U46" s="207"/>
      <c r="V46" s="207"/>
      <c r="W46" s="146" t="str">
        <f>IF(T46=0,"","円")</f>
        <v/>
      </c>
      <c r="X46" s="206"/>
      <c r="Y46" s="207"/>
      <c r="Z46" s="207"/>
      <c r="AA46" s="146" t="str">
        <f>IF(X46=0,"","円")</f>
        <v/>
      </c>
      <c r="AB46" s="265"/>
      <c r="AC46" s="266"/>
      <c r="AD46" s="146" t="str">
        <f>IF(AB46=0,"","㎞")</f>
        <v/>
      </c>
      <c r="AE46" s="155">
        <f t="shared" ref="AE46:AE53" si="8">AB46*37</f>
        <v>0</v>
      </c>
      <c r="AF46" s="156"/>
      <c r="AG46" s="156"/>
      <c r="AH46" s="146" t="str">
        <f>IF(AE46=0,"","円")</f>
        <v/>
      </c>
      <c r="AI46" s="240"/>
      <c r="AJ46" s="241"/>
      <c r="AK46" s="241"/>
      <c r="AL46" s="241"/>
      <c r="AM46" s="241"/>
      <c r="AN46" s="241"/>
      <c r="AO46" s="241"/>
      <c r="AP46" s="242"/>
    </row>
    <row r="47" spans="2:42" ht="9" customHeight="1">
      <c r="B47" s="80"/>
      <c r="C47" s="196"/>
      <c r="D47" s="105"/>
      <c r="E47" s="202"/>
      <c r="F47" s="211"/>
      <c r="G47" s="189"/>
      <c r="H47" s="189"/>
      <c r="I47" s="189"/>
      <c r="J47" s="105"/>
      <c r="K47" s="189"/>
      <c r="L47" s="189"/>
      <c r="M47" s="189"/>
      <c r="N47" s="190"/>
      <c r="O47" s="184"/>
      <c r="P47" s="186"/>
      <c r="Q47" s="186"/>
      <c r="R47" s="186"/>
      <c r="S47" s="147"/>
      <c r="T47" s="208"/>
      <c r="U47" s="209"/>
      <c r="V47" s="209"/>
      <c r="W47" s="147"/>
      <c r="X47" s="208"/>
      <c r="Y47" s="209"/>
      <c r="Z47" s="209"/>
      <c r="AA47" s="147"/>
      <c r="AB47" s="170"/>
      <c r="AC47" s="171"/>
      <c r="AD47" s="147"/>
      <c r="AE47" s="155"/>
      <c r="AF47" s="156"/>
      <c r="AG47" s="156"/>
      <c r="AH47" s="147"/>
      <c r="AI47" s="243"/>
      <c r="AJ47" s="244"/>
      <c r="AK47" s="244"/>
      <c r="AL47" s="244"/>
      <c r="AM47" s="244"/>
      <c r="AN47" s="244"/>
      <c r="AO47" s="244"/>
      <c r="AP47" s="245"/>
    </row>
    <row r="48" spans="2:42" ht="9" customHeight="1">
      <c r="B48" s="80"/>
      <c r="C48" s="212"/>
      <c r="D48" s="106"/>
      <c r="E48" s="222"/>
      <c r="F48" s="210"/>
      <c r="G48" s="187"/>
      <c r="H48" s="187"/>
      <c r="I48" s="187"/>
      <c r="J48" s="106"/>
      <c r="K48" s="187"/>
      <c r="L48" s="187"/>
      <c r="M48" s="187"/>
      <c r="N48" s="188"/>
      <c r="O48" s="176"/>
      <c r="P48" s="185"/>
      <c r="Q48" s="185"/>
      <c r="R48" s="185"/>
      <c r="S48" s="146" t="str">
        <f>IF(P48=0,"","円")</f>
        <v/>
      </c>
      <c r="T48" s="206"/>
      <c r="U48" s="207"/>
      <c r="V48" s="207"/>
      <c r="W48" s="146" t="str">
        <f>IF(T48=0,"","円")</f>
        <v/>
      </c>
      <c r="X48" s="206"/>
      <c r="Y48" s="207"/>
      <c r="Z48" s="207"/>
      <c r="AA48" s="146" t="str">
        <f>IF(X48=0,"","円")</f>
        <v/>
      </c>
      <c r="AB48" s="265"/>
      <c r="AC48" s="266"/>
      <c r="AD48" s="146" t="str">
        <f>IF(AB48=0,"","㎞")</f>
        <v/>
      </c>
      <c r="AE48" s="155">
        <f t="shared" ref="AE48:AE53" si="9">AB48*37</f>
        <v>0</v>
      </c>
      <c r="AF48" s="156"/>
      <c r="AG48" s="156"/>
      <c r="AH48" s="146" t="str">
        <f>IF(AE48=0,"","円")</f>
        <v/>
      </c>
      <c r="AI48" s="240"/>
      <c r="AJ48" s="241"/>
      <c r="AK48" s="241"/>
      <c r="AL48" s="241"/>
      <c r="AM48" s="241"/>
      <c r="AN48" s="241"/>
      <c r="AO48" s="241"/>
      <c r="AP48" s="242"/>
    </row>
    <row r="49" spans="2:42" ht="9" customHeight="1">
      <c r="B49" s="80"/>
      <c r="C49" s="196"/>
      <c r="D49" s="105"/>
      <c r="E49" s="202"/>
      <c r="F49" s="211"/>
      <c r="G49" s="189"/>
      <c r="H49" s="189"/>
      <c r="I49" s="189"/>
      <c r="J49" s="105"/>
      <c r="K49" s="189"/>
      <c r="L49" s="189"/>
      <c r="M49" s="189"/>
      <c r="N49" s="190"/>
      <c r="O49" s="184"/>
      <c r="P49" s="186"/>
      <c r="Q49" s="186"/>
      <c r="R49" s="186"/>
      <c r="S49" s="147"/>
      <c r="T49" s="208"/>
      <c r="U49" s="209"/>
      <c r="V49" s="209"/>
      <c r="W49" s="147"/>
      <c r="X49" s="208"/>
      <c r="Y49" s="209"/>
      <c r="Z49" s="209"/>
      <c r="AA49" s="147"/>
      <c r="AB49" s="170"/>
      <c r="AC49" s="171"/>
      <c r="AD49" s="147"/>
      <c r="AE49" s="155"/>
      <c r="AF49" s="156"/>
      <c r="AG49" s="156"/>
      <c r="AH49" s="147"/>
      <c r="AI49" s="243"/>
      <c r="AJ49" s="244"/>
      <c r="AK49" s="244"/>
      <c r="AL49" s="244"/>
      <c r="AM49" s="244"/>
      <c r="AN49" s="244"/>
      <c r="AO49" s="244"/>
      <c r="AP49" s="245"/>
    </row>
    <row r="50" spans="2:42" ht="9" customHeight="1">
      <c r="B50" s="80"/>
      <c r="C50" s="204"/>
      <c r="D50" s="106"/>
      <c r="E50" s="205"/>
      <c r="F50" s="182"/>
      <c r="G50" s="182"/>
      <c r="H50" s="182"/>
      <c r="I50" s="182"/>
      <c r="J50" s="106"/>
      <c r="K50" s="182"/>
      <c r="L50" s="182"/>
      <c r="M50" s="182"/>
      <c r="N50" s="183"/>
      <c r="O50" s="176"/>
      <c r="P50" s="185"/>
      <c r="Q50" s="185"/>
      <c r="R50" s="185"/>
      <c r="S50" s="150" t="str">
        <f>IF(P50=0,"","円")</f>
        <v/>
      </c>
      <c r="T50" s="153"/>
      <c r="U50" s="154"/>
      <c r="V50" s="154"/>
      <c r="W50" s="150" t="str">
        <f>IF(T50=0,"","円")</f>
        <v/>
      </c>
      <c r="X50" s="153"/>
      <c r="Y50" s="154"/>
      <c r="Z50" s="154"/>
      <c r="AA50" s="150" t="str">
        <f>IF(X50=0,"","円")</f>
        <v/>
      </c>
      <c r="AB50" s="157"/>
      <c r="AC50" s="158"/>
      <c r="AD50" s="148" t="str">
        <f>IF(AB50=0,"","㎞")</f>
        <v/>
      </c>
      <c r="AE50" s="155">
        <f t="shared" ref="AE50:AE53" si="10">AB50*37</f>
        <v>0</v>
      </c>
      <c r="AF50" s="156"/>
      <c r="AG50" s="156"/>
      <c r="AH50" s="150" t="str">
        <f>IF(AE50=0,"","円")</f>
        <v/>
      </c>
      <c r="AI50" s="256"/>
      <c r="AJ50" s="256"/>
      <c r="AK50" s="256"/>
      <c r="AL50" s="256"/>
      <c r="AM50" s="256"/>
      <c r="AN50" s="256"/>
      <c r="AO50" s="256"/>
      <c r="AP50" s="257"/>
    </row>
    <row r="51" spans="2:42" ht="9" customHeight="1">
      <c r="B51" s="80"/>
      <c r="C51" s="204"/>
      <c r="D51" s="105"/>
      <c r="E51" s="205"/>
      <c r="F51" s="182"/>
      <c r="G51" s="182"/>
      <c r="H51" s="182"/>
      <c r="I51" s="182"/>
      <c r="J51" s="105"/>
      <c r="K51" s="182"/>
      <c r="L51" s="182"/>
      <c r="M51" s="182"/>
      <c r="N51" s="183"/>
      <c r="O51" s="184"/>
      <c r="P51" s="186"/>
      <c r="Q51" s="186"/>
      <c r="R51" s="186"/>
      <c r="S51" s="150"/>
      <c r="T51" s="153"/>
      <c r="U51" s="154"/>
      <c r="V51" s="154"/>
      <c r="W51" s="150"/>
      <c r="X51" s="153"/>
      <c r="Y51" s="154"/>
      <c r="Z51" s="154"/>
      <c r="AA51" s="150"/>
      <c r="AB51" s="157"/>
      <c r="AC51" s="158"/>
      <c r="AD51" s="149"/>
      <c r="AE51" s="155"/>
      <c r="AF51" s="156"/>
      <c r="AG51" s="156"/>
      <c r="AH51" s="150"/>
      <c r="AI51" s="256"/>
      <c r="AJ51" s="256"/>
      <c r="AK51" s="256"/>
      <c r="AL51" s="256"/>
      <c r="AM51" s="256"/>
      <c r="AN51" s="256"/>
      <c r="AO51" s="256"/>
      <c r="AP51" s="257"/>
    </row>
    <row r="52" spans="2:42" ht="9" customHeight="1">
      <c r="B52" s="80"/>
      <c r="C52" s="204"/>
      <c r="D52" s="106"/>
      <c r="E52" s="205"/>
      <c r="F52" s="182"/>
      <c r="G52" s="182"/>
      <c r="H52" s="182"/>
      <c r="I52" s="182"/>
      <c r="J52" s="106"/>
      <c r="K52" s="182"/>
      <c r="L52" s="182"/>
      <c r="M52" s="182"/>
      <c r="N52" s="183"/>
      <c r="O52" s="176"/>
      <c r="P52" s="185"/>
      <c r="Q52" s="185"/>
      <c r="R52" s="185"/>
      <c r="S52" s="150" t="str">
        <f>IF(P52=0,"","円")</f>
        <v/>
      </c>
      <c r="T52" s="153"/>
      <c r="U52" s="154"/>
      <c r="V52" s="154"/>
      <c r="W52" s="150" t="str">
        <f>IF(T52=0,"","円")</f>
        <v/>
      </c>
      <c r="X52" s="153"/>
      <c r="Y52" s="154"/>
      <c r="Z52" s="154"/>
      <c r="AA52" s="150" t="str">
        <f>IF(X52=0,"","円")</f>
        <v/>
      </c>
      <c r="AB52" s="157"/>
      <c r="AC52" s="158"/>
      <c r="AD52" s="148" t="str">
        <f>IF(AB52=0,"","㎞")</f>
        <v/>
      </c>
      <c r="AE52" s="155">
        <f t="shared" ref="AE52:AE53" si="11">AB52*37</f>
        <v>0</v>
      </c>
      <c r="AF52" s="156"/>
      <c r="AG52" s="156"/>
      <c r="AH52" s="150" t="str">
        <f>IF(AE52=0,"","円")</f>
        <v/>
      </c>
      <c r="AI52" s="256"/>
      <c r="AJ52" s="256"/>
      <c r="AK52" s="256"/>
      <c r="AL52" s="256"/>
      <c r="AM52" s="256"/>
      <c r="AN52" s="256"/>
      <c r="AO52" s="256"/>
      <c r="AP52" s="257"/>
    </row>
    <row r="53" spans="2:42" ht="9" customHeight="1" thickBot="1">
      <c r="B53" s="80"/>
      <c r="C53" s="197"/>
      <c r="D53" s="75"/>
      <c r="E53" s="199"/>
      <c r="F53" s="178"/>
      <c r="G53" s="178"/>
      <c r="H53" s="178"/>
      <c r="I53" s="178"/>
      <c r="J53" s="75"/>
      <c r="K53" s="178"/>
      <c r="L53" s="178"/>
      <c r="M53" s="178"/>
      <c r="N53" s="179"/>
      <c r="O53" s="177"/>
      <c r="P53" s="233"/>
      <c r="Q53" s="233"/>
      <c r="R53" s="233"/>
      <c r="S53" s="148"/>
      <c r="T53" s="172"/>
      <c r="U53" s="173"/>
      <c r="V53" s="173"/>
      <c r="W53" s="148"/>
      <c r="X53" s="172"/>
      <c r="Y53" s="173"/>
      <c r="Z53" s="173"/>
      <c r="AA53" s="148"/>
      <c r="AB53" s="162"/>
      <c r="AC53" s="163"/>
      <c r="AD53" s="149"/>
      <c r="AE53" s="155"/>
      <c r="AF53" s="156"/>
      <c r="AG53" s="156"/>
      <c r="AH53" s="148"/>
      <c r="AI53" s="241"/>
      <c r="AJ53" s="241"/>
      <c r="AK53" s="241"/>
      <c r="AL53" s="241"/>
      <c r="AM53" s="241"/>
      <c r="AN53" s="241"/>
      <c r="AO53" s="241"/>
      <c r="AP53" s="242"/>
    </row>
    <row r="54" spans="2:42" ht="9.75" customHeight="1">
      <c r="B54" s="80"/>
      <c r="C54" s="71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3"/>
      <c r="AI54" s="259">
        <f>SUM(P26:R53)+SUM(T26:V53)+SUM(X26:Z53)+SUM(AE26:AG53)</f>
        <v>0</v>
      </c>
      <c r="AJ54" s="260"/>
      <c r="AK54" s="260"/>
      <c r="AL54" s="260"/>
      <c r="AM54" s="260"/>
      <c r="AN54" s="260"/>
      <c r="AO54" s="260"/>
      <c r="AP54" s="258"/>
    </row>
    <row r="55" spans="2:42" ht="9.75" customHeight="1">
      <c r="B55" s="81"/>
      <c r="C55" s="74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6"/>
      <c r="AI55" s="261"/>
      <c r="AJ55" s="262"/>
      <c r="AK55" s="262"/>
      <c r="AL55" s="262"/>
      <c r="AM55" s="262"/>
      <c r="AN55" s="262"/>
      <c r="AO55" s="262"/>
      <c r="AP55" s="239"/>
    </row>
    <row r="56" spans="2:42" ht="9.75" customHeight="1">
      <c r="B56" s="79"/>
      <c r="C56" s="31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77"/>
      <c r="AI56" s="249"/>
      <c r="AJ56" s="250"/>
      <c r="AK56" s="250"/>
      <c r="AL56" s="250"/>
      <c r="AM56" s="250"/>
      <c r="AN56" s="250"/>
      <c r="AO56" s="250"/>
      <c r="AP56" s="248"/>
    </row>
    <row r="57" spans="2:42" ht="9.75" customHeight="1">
      <c r="B57" s="80"/>
      <c r="C57" s="32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78"/>
      <c r="AI57" s="251"/>
      <c r="AJ57" s="252"/>
      <c r="AK57" s="252"/>
      <c r="AL57" s="252"/>
      <c r="AM57" s="252"/>
      <c r="AN57" s="252"/>
      <c r="AO57" s="252"/>
      <c r="AP57" s="239"/>
    </row>
    <row r="58" spans="2:42" ht="9.75" customHeight="1">
      <c r="B58" s="80"/>
      <c r="C58" s="31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25" t="s">
        <v>6</v>
      </c>
      <c r="O58" s="226"/>
      <c r="P58" s="19"/>
      <c r="Q58" s="228"/>
      <c r="R58" s="226"/>
      <c r="S58" s="226"/>
      <c r="T58" s="226"/>
      <c r="U58" s="124"/>
      <c r="V58" s="229"/>
      <c r="W58" s="229"/>
      <c r="X58" s="229"/>
      <c r="Y58" s="229"/>
      <c r="Z58" s="229"/>
      <c r="AA58" s="229"/>
      <c r="AB58" s="229"/>
      <c r="AC58" s="229"/>
      <c r="AD58" s="124"/>
      <c r="AE58" s="267"/>
      <c r="AF58" s="268" t="s">
        <v>5</v>
      </c>
      <c r="AG58" s="268"/>
      <c r="AH58" s="126"/>
      <c r="AI58" s="249">
        <f>Q58*AE58</f>
        <v>0</v>
      </c>
      <c r="AJ58" s="253"/>
      <c r="AK58" s="253"/>
      <c r="AL58" s="253"/>
      <c r="AM58" s="253"/>
      <c r="AN58" s="253"/>
      <c r="AO58" s="253"/>
      <c r="AP58" s="248"/>
    </row>
    <row r="59" spans="2:42" ht="9.75" customHeight="1">
      <c r="B59" s="80"/>
      <c r="C59" s="32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27"/>
      <c r="O59" s="227"/>
      <c r="P59" s="23"/>
      <c r="Q59" s="227"/>
      <c r="R59" s="227"/>
      <c r="S59" s="227"/>
      <c r="T59" s="227"/>
      <c r="U59" s="125"/>
      <c r="V59" s="230"/>
      <c r="W59" s="230"/>
      <c r="X59" s="230"/>
      <c r="Y59" s="230"/>
      <c r="Z59" s="230"/>
      <c r="AA59" s="230"/>
      <c r="AB59" s="230"/>
      <c r="AC59" s="230"/>
      <c r="AD59" s="125"/>
      <c r="AE59" s="145"/>
      <c r="AF59" s="269"/>
      <c r="AG59" s="269"/>
      <c r="AH59" s="127"/>
      <c r="AI59" s="254"/>
      <c r="AJ59" s="255"/>
      <c r="AK59" s="255"/>
      <c r="AL59" s="255"/>
      <c r="AM59" s="255"/>
      <c r="AN59" s="255"/>
      <c r="AO59" s="255"/>
      <c r="AP59" s="239"/>
    </row>
    <row r="60" spans="2:42" ht="9.75" customHeight="1">
      <c r="B60" s="80"/>
      <c r="C60" s="31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225" t="s">
        <v>6</v>
      </c>
      <c r="O60" s="226"/>
      <c r="P60" s="19"/>
      <c r="Q60" s="228"/>
      <c r="R60" s="226"/>
      <c r="S60" s="226"/>
      <c r="T60" s="226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267"/>
      <c r="AF60" s="268" t="s">
        <v>4</v>
      </c>
      <c r="AG60" s="268"/>
      <c r="AH60" s="77"/>
      <c r="AI60" s="263">
        <f>Q60*AE60</f>
        <v>0</v>
      </c>
      <c r="AJ60" s="264"/>
      <c r="AK60" s="264"/>
      <c r="AL60" s="264"/>
      <c r="AM60" s="264"/>
      <c r="AN60" s="264"/>
      <c r="AO60" s="264"/>
      <c r="AP60" s="238"/>
    </row>
    <row r="61" spans="2:42" ht="9.75" customHeight="1">
      <c r="B61" s="80"/>
      <c r="C61" s="32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27"/>
      <c r="O61" s="227"/>
      <c r="P61" s="23"/>
      <c r="Q61" s="227"/>
      <c r="R61" s="227"/>
      <c r="S61" s="227"/>
      <c r="T61" s="227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145"/>
      <c r="AF61" s="269"/>
      <c r="AG61" s="269"/>
      <c r="AH61" s="78"/>
      <c r="AI61" s="254"/>
      <c r="AJ61" s="255"/>
      <c r="AK61" s="255"/>
      <c r="AL61" s="255"/>
      <c r="AM61" s="255"/>
      <c r="AN61" s="255"/>
      <c r="AO61" s="255"/>
      <c r="AP61" s="239"/>
    </row>
    <row r="62" spans="2:42" ht="12.75" customHeight="1">
      <c r="B62" s="80"/>
      <c r="C62" s="28"/>
      <c r="D62" s="20"/>
      <c r="E62" s="20"/>
      <c r="F62" s="231"/>
      <c r="G62" s="231"/>
      <c r="H62" s="231"/>
      <c r="I62" s="231"/>
      <c r="J62" s="231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7"/>
      <c r="AI62" s="263">
        <f>AI54+AI56+AI58+AI60</f>
        <v>0</v>
      </c>
      <c r="AJ62" s="264"/>
      <c r="AK62" s="264"/>
      <c r="AL62" s="264"/>
      <c r="AM62" s="264"/>
      <c r="AN62" s="264"/>
      <c r="AO62" s="264"/>
      <c r="AP62" s="238"/>
    </row>
    <row r="63" spans="2:42" ht="12.75" customHeight="1">
      <c r="B63" s="80"/>
      <c r="C63" s="128"/>
      <c r="D63" s="16"/>
      <c r="E63" s="16"/>
      <c r="F63" s="232"/>
      <c r="G63" s="232"/>
      <c r="H63" s="232"/>
      <c r="I63" s="232"/>
      <c r="J63" s="232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29"/>
      <c r="AI63" s="263"/>
      <c r="AJ63" s="264"/>
      <c r="AK63" s="264"/>
      <c r="AL63" s="264"/>
      <c r="AM63" s="264"/>
      <c r="AN63" s="264"/>
      <c r="AO63" s="264"/>
      <c r="AP63" s="238"/>
    </row>
    <row r="64" spans="2:42" ht="9.75" customHeight="1">
      <c r="B64" s="139"/>
      <c r="C64" s="130"/>
      <c r="D64" s="130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2"/>
      <c r="P64" s="107"/>
      <c r="Q64" s="107"/>
      <c r="R64" s="107"/>
      <c r="S64" s="133"/>
      <c r="T64" s="133"/>
      <c r="U64" s="142"/>
      <c r="V64" s="143"/>
      <c r="W64" s="133"/>
      <c r="X64" s="134"/>
      <c r="Y64" s="134"/>
      <c r="Z64" s="134"/>
      <c r="AA64" s="135"/>
      <c r="AB64" s="136"/>
      <c r="AC64" s="142"/>
      <c r="AD64" s="143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7"/>
    </row>
    <row r="65" spans="2:42" ht="9" customHeight="1">
      <c r="B65" s="140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44"/>
      <c r="V65" s="144"/>
      <c r="W65" s="109"/>
      <c r="X65" s="46"/>
      <c r="Y65" s="46"/>
      <c r="Z65" s="46"/>
      <c r="AA65" s="109"/>
      <c r="AB65" s="109"/>
      <c r="AC65" s="144"/>
      <c r="AD65" s="144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138"/>
    </row>
    <row r="66" spans="2:42" ht="9" customHeight="1">
      <c r="B66" s="141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45"/>
      <c r="V66" s="145"/>
      <c r="W66" s="110"/>
      <c r="X66" s="60"/>
      <c r="Y66" s="60"/>
      <c r="Z66" s="60"/>
      <c r="AA66" s="111"/>
      <c r="AB66" s="110"/>
      <c r="AC66" s="145"/>
      <c r="AD66" s="145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61"/>
    </row>
    <row r="67" spans="2:42" ht="9" customHeight="1">
      <c r="B67" s="43"/>
      <c r="C67" s="44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15"/>
      <c r="AB67" s="109"/>
      <c r="AC67" s="116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43"/>
    </row>
    <row r="68" spans="2:42" ht="9" customHeight="1">
      <c r="B68" s="4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15"/>
      <c r="AB68" s="109"/>
      <c r="AC68" s="116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43"/>
    </row>
    <row r="69" spans="2:42" ht="9" customHeight="1"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5"/>
      <c r="Y69" s="56"/>
      <c r="Z69" s="46"/>
      <c r="AA69" s="109"/>
      <c r="AB69" s="109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7"/>
      <c r="AP69" s="43"/>
    </row>
    <row r="70" spans="2:42" ht="9" customHeight="1">
      <c r="B70" s="43"/>
      <c r="C70" s="223" t="s">
        <v>9</v>
      </c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109"/>
      <c r="AB70" s="109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7"/>
      <c r="AP70" s="43"/>
    </row>
    <row r="71" spans="2:42" ht="10.5" customHeight="1">
      <c r="B71" s="43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</row>
    <row r="72" spans="2:42" ht="10.5" customHeight="1">
      <c r="B72" s="47"/>
      <c r="C72" s="45"/>
      <c r="D72" s="45"/>
      <c r="E72" s="45"/>
      <c r="F72" s="45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9"/>
      <c r="AG72" s="50"/>
      <c r="AH72" s="50"/>
      <c r="AI72" s="50"/>
      <c r="AJ72" s="51"/>
      <c r="AK72" s="51"/>
      <c r="AL72" s="51"/>
      <c r="AM72" s="51"/>
      <c r="AN72" s="51"/>
      <c r="AO72" s="51"/>
      <c r="AP72" s="43"/>
    </row>
    <row r="73" spans="2:42" ht="10.5" customHeight="1">
      <c r="B73" s="47"/>
      <c r="C73" s="213"/>
      <c r="D73" s="214"/>
      <c r="E73" s="214"/>
      <c r="F73" s="214"/>
      <c r="G73" s="214"/>
      <c r="H73" s="214"/>
      <c r="I73" s="215"/>
      <c r="J73" s="52" t="s">
        <v>0</v>
      </c>
      <c r="K73" s="53"/>
      <c r="L73" s="53"/>
      <c r="M73" s="53"/>
      <c r="N73" s="53"/>
      <c r="O73" s="53"/>
      <c r="P73" s="53"/>
      <c r="Q73" s="53"/>
      <c r="R73" s="53"/>
      <c r="S73" s="53"/>
      <c r="T73" s="54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9"/>
      <c r="AG73" s="50"/>
      <c r="AH73" s="50"/>
      <c r="AI73" s="50"/>
      <c r="AJ73" s="51"/>
      <c r="AK73" s="51"/>
      <c r="AL73" s="51"/>
      <c r="AM73" s="51"/>
      <c r="AN73" s="51"/>
      <c r="AO73" s="51"/>
      <c r="AP73" s="43"/>
    </row>
    <row r="74" spans="2:42" ht="10.5" customHeight="1">
      <c r="B74" s="43"/>
      <c r="C74" s="216"/>
      <c r="D74" s="217"/>
      <c r="E74" s="217"/>
      <c r="F74" s="217"/>
      <c r="G74" s="217"/>
      <c r="H74" s="217"/>
      <c r="I74" s="218"/>
      <c r="J74" s="55"/>
      <c r="K74" s="56"/>
      <c r="L74" s="56"/>
      <c r="M74" s="56"/>
      <c r="N74" s="56"/>
      <c r="O74" s="56"/>
      <c r="P74" s="56"/>
      <c r="Q74" s="56"/>
      <c r="R74" s="56"/>
      <c r="S74" s="56"/>
      <c r="T74" s="57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8"/>
      <c r="AK74" s="58"/>
      <c r="AL74" s="58"/>
      <c r="AM74" s="58"/>
      <c r="AN74" s="58"/>
      <c r="AO74" s="58"/>
      <c r="AP74" s="43"/>
    </row>
    <row r="75" spans="2:42" ht="11.25" customHeight="1">
      <c r="B75" s="43"/>
      <c r="C75" s="219"/>
      <c r="D75" s="220"/>
      <c r="E75" s="220"/>
      <c r="F75" s="220"/>
      <c r="G75" s="220"/>
      <c r="H75" s="220"/>
      <c r="I75" s="221"/>
      <c r="J75" s="59"/>
      <c r="K75" s="60"/>
      <c r="L75" s="60"/>
      <c r="M75" s="60"/>
      <c r="N75" s="60"/>
      <c r="O75" s="60"/>
      <c r="P75" s="60"/>
      <c r="Q75" s="60"/>
      <c r="R75" s="60"/>
      <c r="S75" s="60"/>
      <c r="T75" s="61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3"/>
      <c r="AK75" s="43"/>
      <c r="AL75" s="43"/>
      <c r="AM75" s="43"/>
      <c r="AN75" s="43"/>
      <c r="AO75" s="43"/>
      <c r="AP75" s="43"/>
    </row>
    <row r="76" spans="2:42" ht="11.25" customHeight="1">
      <c r="B76" s="45"/>
      <c r="C76" s="45"/>
      <c r="D76" s="45"/>
      <c r="E76" s="45"/>
      <c r="F76" s="45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45"/>
      <c r="AK76" s="45"/>
      <c r="AL76" s="45"/>
      <c r="AM76" s="45"/>
      <c r="AN76" s="45"/>
      <c r="AO76" s="45"/>
      <c r="AP76" s="45"/>
    </row>
    <row r="77" spans="2:42">
      <c r="AO77" s="4"/>
    </row>
    <row r="81" spans="6:6">
      <c r="F81" s="33"/>
    </row>
  </sheetData>
  <sheetProtection sheet="1" objects="1" scenarios="1"/>
  <mergeCells count="289">
    <mergeCell ref="AE18:AE19"/>
    <mergeCell ref="AF18:AF19"/>
    <mergeCell ref="Z18:Z19"/>
    <mergeCell ref="AC2:AG3"/>
    <mergeCell ref="AC10:AE10"/>
    <mergeCell ref="P12:X13"/>
    <mergeCell ref="AB12:AM13"/>
    <mergeCell ref="AG18:AH19"/>
    <mergeCell ref="AD18:AD19"/>
    <mergeCell ref="AC18:AC19"/>
    <mergeCell ref="P18:P19"/>
    <mergeCell ref="AH2:AL3"/>
    <mergeCell ref="AC4:AG6"/>
    <mergeCell ref="AH4:AL6"/>
    <mergeCell ref="X2:AB3"/>
    <mergeCell ref="X4:AB6"/>
    <mergeCell ref="E16:E17"/>
    <mergeCell ref="J16:J17"/>
    <mergeCell ref="P16:P17"/>
    <mergeCell ref="V16:V17"/>
    <mergeCell ref="H18:H19"/>
    <mergeCell ref="AA18:AA19"/>
    <mergeCell ref="K18:K19"/>
    <mergeCell ref="U18:U19"/>
    <mergeCell ref="E44:E45"/>
    <mergeCell ref="T44:V45"/>
    <mergeCell ref="T42:V43"/>
    <mergeCell ref="W28:W29"/>
    <mergeCell ref="S32:S33"/>
    <mergeCell ref="T32:V33"/>
    <mergeCell ref="W30:W31"/>
    <mergeCell ref="T30:V31"/>
    <mergeCell ref="O32:O33"/>
    <mergeCell ref="O34:O35"/>
    <mergeCell ref="I18:I19"/>
    <mergeCell ref="J18:J19"/>
    <mergeCell ref="P26:R27"/>
    <mergeCell ref="O26:O27"/>
    <mergeCell ref="L18:L19"/>
    <mergeCell ref="N18:N19"/>
    <mergeCell ref="K26:N27"/>
    <mergeCell ref="O18:O19"/>
    <mergeCell ref="E20:W21"/>
    <mergeCell ref="AI26:AP27"/>
    <mergeCell ref="AI28:AP29"/>
    <mergeCell ref="S28:S29"/>
    <mergeCell ref="P28:R29"/>
    <mergeCell ref="AB28:AC29"/>
    <mergeCell ref="S26:S27"/>
    <mergeCell ref="AA26:AA27"/>
    <mergeCell ref="T26:V27"/>
    <mergeCell ref="T28:V29"/>
    <mergeCell ref="X26:Z27"/>
    <mergeCell ref="E22:AP23"/>
    <mergeCell ref="AA20:AP21"/>
    <mergeCell ref="X18:X19"/>
    <mergeCell ref="AB18:AB19"/>
    <mergeCell ref="Y18:Y19"/>
    <mergeCell ref="AI18:AI19"/>
    <mergeCell ref="T18:T19"/>
    <mergeCell ref="Q18:R19"/>
    <mergeCell ref="V18:W19"/>
    <mergeCell ref="W26:W27"/>
    <mergeCell ref="K28:N29"/>
    <mergeCell ref="AP62:AP63"/>
    <mergeCell ref="AB42:AC43"/>
    <mergeCell ref="AI62:AO63"/>
    <mergeCell ref="AI60:AO61"/>
    <mergeCell ref="AD50:AD51"/>
    <mergeCell ref="AH42:AH43"/>
    <mergeCell ref="AB52:AC53"/>
    <mergeCell ref="AD52:AD53"/>
    <mergeCell ref="AD48:AD49"/>
    <mergeCell ref="AD46:AD47"/>
    <mergeCell ref="AB46:AC47"/>
    <mergeCell ref="AB50:AC51"/>
    <mergeCell ref="AB48:AC49"/>
    <mergeCell ref="AE48:AG49"/>
    <mergeCell ref="AH50:AH51"/>
    <mergeCell ref="AE50:AG51"/>
    <mergeCell ref="AH52:AH53"/>
    <mergeCell ref="AH48:AH49"/>
    <mergeCell ref="AE44:AG45"/>
    <mergeCell ref="AB44:AC45"/>
    <mergeCell ref="AE58:AE59"/>
    <mergeCell ref="AF58:AG59"/>
    <mergeCell ref="AE60:AE61"/>
    <mergeCell ref="AF60:AG61"/>
    <mergeCell ref="AI30:AP31"/>
    <mergeCell ref="AE30:AG31"/>
    <mergeCell ref="AI32:AP33"/>
    <mergeCell ref="AP60:AP61"/>
    <mergeCell ref="AI48:AP49"/>
    <mergeCell ref="AI36:AP37"/>
    <mergeCell ref="AP58:AP59"/>
    <mergeCell ref="AI56:AO57"/>
    <mergeCell ref="AI58:AO59"/>
    <mergeCell ref="AP56:AP57"/>
    <mergeCell ref="AH44:AH45"/>
    <mergeCell ref="AE52:AG53"/>
    <mergeCell ref="AH46:AH47"/>
    <mergeCell ref="AI42:AP43"/>
    <mergeCell ref="AI34:AP35"/>
    <mergeCell ref="AI52:AP53"/>
    <mergeCell ref="AI40:AP41"/>
    <mergeCell ref="AI38:AP39"/>
    <mergeCell ref="AI44:AP45"/>
    <mergeCell ref="AP54:AP55"/>
    <mergeCell ref="AI54:AO55"/>
    <mergeCell ref="AI50:AP51"/>
    <mergeCell ref="AI46:AP47"/>
    <mergeCell ref="AE46:AG47"/>
    <mergeCell ref="C73:I75"/>
    <mergeCell ref="E52:E53"/>
    <mergeCell ref="E50:E51"/>
    <mergeCell ref="F44:I45"/>
    <mergeCell ref="C52:C53"/>
    <mergeCell ref="C48:C49"/>
    <mergeCell ref="F50:I51"/>
    <mergeCell ref="F52:I53"/>
    <mergeCell ref="E46:E47"/>
    <mergeCell ref="E48:E49"/>
    <mergeCell ref="C70:Z71"/>
    <mergeCell ref="N60:O61"/>
    <mergeCell ref="N58:O59"/>
    <mergeCell ref="Q58:T59"/>
    <mergeCell ref="Q60:T61"/>
    <mergeCell ref="V58:AC59"/>
    <mergeCell ref="F62:J63"/>
    <mergeCell ref="C50:C51"/>
    <mergeCell ref="P52:R53"/>
    <mergeCell ref="AA52:AA53"/>
    <mergeCell ref="X46:Z47"/>
    <mergeCell ref="AA46:AA47"/>
    <mergeCell ref="AA50:AA51"/>
    <mergeCell ref="X50:Z51"/>
    <mergeCell ref="C30:C31"/>
    <mergeCell ref="S44:S45"/>
    <mergeCell ref="P50:R51"/>
    <mergeCell ref="O50:O51"/>
    <mergeCell ref="W48:W49"/>
    <mergeCell ref="T48:V49"/>
    <mergeCell ref="S48:S49"/>
    <mergeCell ref="T46:V47"/>
    <mergeCell ref="S46:S47"/>
    <mergeCell ref="F34:I35"/>
    <mergeCell ref="C34:C35"/>
    <mergeCell ref="C44:C45"/>
    <mergeCell ref="C38:C39"/>
    <mergeCell ref="C36:C37"/>
    <mergeCell ref="O28:O29"/>
    <mergeCell ref="P30:R31"/>
    <mergeCell ref="O30:O31"/>
    <mergeCell ref="S30:S31"/>
    <mergeCell ref="X44:Z45"/>
    <mergeCell ref="F46:I47"/>
    <mergeCell ref="C46:C47"/>
    <mergeCell ref="K52:N53"/>
    <mergeCell ref="K48:N49"/>
    <mergeCell ref="K50:N51"/>
    <mergeCell ref="F48:I49"/>
    <mergeCell ref="S52:S53"/>
    <mergeCell ref="W52:W53"/>
    <mergeCell ref="T50:V51"/>
    <mergeCell ref="T52:V53"/>
    <mergeCell ref="X52:Z53"/>
    <mergeCell ref="S50:S51"/>
    <mergeCell ref="W50:W51"/>
    <mergeCell ref="E28:E29"/>
    <mergeCell ref="E34:E35"/>
    <mergeCell ref="F36:I37"/>
    <mergeCell ref="F30:I31"/>
    <mergeCell ref="K32:N33"/>
    <mergeCell ref="K30:N31"/>
    <mergeCell ref="X48:Z49"/>
    <mergeCell ref="AA48:AA49"/>
    <mergeCell ref="E30:E31"/>
    <mergeCell ref="T38:V39"/>
    <mergeCell ref="W44:W45"/>
    <mergeCell ref="AD42:AD43"/>
    <mergeCell ref="AD44:AD45"/>
    <mergeCell ref="AA44:AA45"/>
    <mergeCell ref="X30:Z31"/>
    <mergeCell ref="E36:E37"/>
    <mergeCell ref="P32:R33"/>
    <mergeCell ref="W34:W35"/>
    <mergeCell ref="W42:W43"/>
    <mergeCell ref="T40:V41"/>
    <mergeCell ref="W40:W41"/>
    <mergeCell ref="W38:W39"/>
    <mergeCell ref="S38:S39"/>
    <mergeCell ref="S36:S37"/>
    <mergeCell ref="E38:E39"/>
    <mergeCell ref="F38:I39"/>
    <mergeCell ref="K38:N39"/>
    <mergeCell ref="P38:R39"/>
    <mergeCell ref="O36:O37"/>
    <mergeCell ref="W32:W33"/>
    <mergeCell ref="C26:C27"/>
    <mergeCell ref="C32:C33"/>
    <mergeCell ref="E32:E33"/>
    <mergeCell ref="F32:I33"/>
    <mergeCell ref="F28:I29"/>
    <mergeCell ref="C28:C29"/>
    <mergeCell ref="E26:E27"/>
    <mergeCell ref="F26:I27"/>
    <mergeCell ref="S42:S43"/>
    <mergeCell ref="O38:O39"/>
    <mergeCell ref="P40:R41"/>
    <mergeCell ref="S40:S41"/>
    <mergeCell ref="C40:C41"/>
    <mergeCell ref="C42:C43"/>
    <mergeCell ref="E40:E41"/>
    <mergeCell ref="E42:E43"/>
    <mergeCell ref="F40:I41"/>
    <mergeCell ref="K40:N41"/>
    <mergeCell ref="K34:N35"/>
    <mergeCell ref="S34:S35"/>
    <mergeCell ref="P36:R37"/>
    <mergeCell ref="O40:O41"/>
    <mergeCell ref="P34:R35"/>
    <mergeCell ref="K36:N37"/>
    <mergeCell ref="O52:O53"/>
    <mergeCell ref="K42:N43"/>
    <mergeCell ref="K44:N45"/>
    <mergeCell ref="O46:O47"/>
    <mergeCell ref="P48:R49"/>
    <mergeCell ref="O48:O49"/>
    <mergeCell ref="K46:N47"/>
    <mergeCell ref="F42:I43"/>
    <mergeCell ref="O44:O45"/>
    <mergeCell ref="P44:R45"/>
    <mergeCell ref="P42:R43"/>
    <mergeCell ref="O42:O43"/>
    <mergeCell ref="P46:R47"/>
    <mergeCell ref="T36:V37"/>
    <mergeCell ref="X34:Z35"/>
    <mergeCell ref="AE34:AG35"/>
    <mergeCell ref="AA34:AA35"/>
    <mergeCell ref="AB34:AC35"/>
    <mergeCell ref="AD34:AD35"/>
    <mergeCell ref="T34:V35"/>
    <mergeCell ref="X36:Z37"/>
    <mergeCell ref="W36:W37"/>
    <mergeCell ref="AH30:AH31"/>
    <mergeCell ref="AD26:AD27"/>
    <mergeCell ref="AB26:AC27"/>
    <mergeCell ref="AD30:AD31"/>
    <mergeCell ref="AH28:AH29"/>
    <mergeCell ref="AA28:AA29"/>
    <mergeCell ref="AB32:AC33"/>
    <mergeCell ref="X32:Z33"/>
    <mergeCell ref="AH40:AH41"/>
    <mergeCell ref="AH34:AH35"/>
    <mergeCell ref="X28:Z29"/>
    <mergeCell ref="AH38:AH39"/>
    <mergeCell ref="X38:Z39"/>
    <mergeCell ref="AA38:AA39"/>
    <mergeCell ref="AB40:AC41"/>
    <mergeCell ref="AD40:AD41"/>
    <mergeCell ref="AE32:AG33"/>
    <mergeCell ref="X40:Z41"/>
    <mergeCell ref="AA40:AA41"/>
    <mergeCell ref="AH36:AH37"/>
    <mergeCell ref="AD36:AD37"/>
    <mergeCell ref="AC64:AD66"/>
    <mergeCell ref="U64:V66"/>
    <mergeCell ref="W46:W47"/>
    <mergeCell ref="AA30:AA31"/>
    <mergeCell ref="AD28:AD29"/>
    <mergeCell ref="AA32:AA33"/>
    <mergeCell ref="AK10:AM10"/>
    <mergeCell ref="AG10:AI10"/>
    <mergeCell ref="X42:Z43"/>
    <mergeCell ref="AA42:AA43"/>
    <mergeCell ref="AE36:AG37"/>
    <mergeCell ref="AB36:AC37"/>
    <mergeCell ref="AE42:AG43"/>
    <mergeCell ref="AA36:AA37"/>
    <mergeCell ref="AB38:AC39"/>
    <mergeCell ref="AD38:AD39"/>
    <mergeCell ref="AE40:AG41"/>
    <mergeCell ref="AE38:AG39"/>
    <mergeCell ref="AH26:AH27"/>
    <mergeCell ref="AE26:AG27"/>
    <mergeCell ref="AE28:AG29"/>
    <mergeCell ref="AH32:AH33"/>
    <mergeCell ref="AD32:AD33"/>
    <mergeCell ref="AB30:AC31"/>
  </mergeCells>
  <phoneticPr fontId="2"/>
  <dataValidations count="3">
    <dataValidation type="textLength" operator="lessThanOrEqual" showInputMessage="1" showErrorMessage="1" errorTitle="半角2文字以内" sqref="G18:G19 H18">
      <formula1>2</formula1>
    </dataValidation>
    <dataValidation operator="lessThanOrEqual" allowBlank="1" showInputMessage="1" showErrorMessage="1" errorTitle="入力ミス" error="半角2文字以内" sqref="P18"/>
    <dataValidation type="textLength" operator="lessThanOrEqual" allowBlank="1" showInputMessage="1" showErrorMessage="1" sqref="AG18 AE18 AB18 Z18 X18 J18:J19 L18:M19">
      <formula1>2</formula1>
    </dataValidation>
  </dataValidations>
  <pageMargins left="0.9" right="0.24" top="0.61" bottom="0.2" header="0.2" footer="0.28000000000000003"/>
  <pageSetup paperSize="9" orientation="portrait" horizontalDpi="4294967292" verticalDpi="300" r:id="rId1"/>
  <headerFooter alignWithMargins="0"/>
  <ignoredErrors>
    <ignoredError sqref="AI54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F-0007</vt:lpstr>
      <vt:lpstr>'F-0007'!Print_Area</vt:lpstr>
    </vt:vector>
  </TitlesOfParts>
  <Manager>岐阜医療科学大学庶務課</Manager>
  <Company>GUMS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F0007</dc:title>
  <dc:subject>旅費清算書</dc:subject>
  <dc:creator>unknown</dc:creator>
  <cp:keywords>旅費</cp:keywords>
  <dc:description/>
  <cp:lastModifiedBy>Tsukasa SHIMAZAWA</cp:lastModifiedBy>
  <cp:lastPrinted>2019-05-12T08:06:20Z</cp:lastPrinted>
  <dcterms:created xsi:type="dcterms:W3CDTF">2006-02-03T12:24:33Z</dcterms:created>
  <dcterms:modified xsi:type="dcterms:W3CDTF">2019-07-11T06:43:13Z</dcterms:modified>
  <cp:category>帳票</cp:category>
</cp:coreProperties>
</file>